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esktop\임이랑\선유도 망주봉\2021.12.공고\"/>
    </mc:Choice>
  </mc:AlternateContent>
  <bookViews>
    <workbookView xWindow="0" yWindow="0" windowWidth="19965" windowHeight="11550"/>
  </bookViews>
  <sheets>
    <sheet name="토지등 조서" sheetId="8" r:id="rId1"/>
  </sheets>
  <definedNames>
    <definedName name="_xlnm.Print_Area" localSheetId="0">'토지등 조서'!$A$1:$N$190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90" i="8" l="1"/>
  <c r="G190" i="8"/>
  <c r="F190" i="8" l="1"/>
  <c r="F112" i="8"/>
  <c r="F111" i="8"/>
  <c r="F110" i="8"/>
  <c r="F109" i="8"/>
  <c r="F106" i="8"/>
  <c r="F104" i="8"/>
  <c r="F102" i="8"/>
  <c r="F101" i="8"/>
  <c r="F100" i="8"/>
  <c r="F99" i="8"/>
  <c r="F98" i="8"/>
  <c r="F97" i="8"/>
  <c r="F96" i="8"/>
  <c r="F95" i="8"/>
  <c r="F94" i="8"/>
  <c r="F93" i="8"/>
</calcChain>
</file>

<file path=xl/sharedStrings.xml><?xml version="1.0" encoding="utf-8"?>
<sst xmlns="http://schemas.openxmlformats.org/spreadsheetml/2006/main" count="818" uniqueCount="203">
  <si>
    <t>연번</t>
    <phoneticPr fontId="1" type="noConversion"/>
  </si>
  <si>
    <t>소재지</t>
  </si>
  <si>
    <t>지번</t>
  </si>
  <si>
    <t>지목</t>
  </si>
  <si>
    <t>소유자</t>
  </si>
  <si>
    <t>토지 지분</t>
    <phoneticPr fontId="1" type="noConversion"/>
  </si>
  <si>
    <t>계</t>
  </si>
  <si>
    <t>문화재
지정구역</t>
    <phoneticPr fontId="1" type="noConversion"/>
  </si>
  <si>
    <t>문화재
보호구역</t>
    <phoneticPr fontId="1" type="noConversion"/>
  </si>
  <si>
    <t>지분</t>
    <phoneticPr fontId="1" type="noConversion"/>
  </si>
  <si>
    <t>면적</t>
    <phoneticPr fontId="1" type="noConversion"/>
  </si>
  <si>
    <t>군산시 옥도면 선유도리</t>
    <phoneticPr fontId="1" type="noConversion"/>
  </si>
  <si>
    <t>전</t>
  </si>
  <si>
    <t>-</t>
  </si>
  <si>
    <t>1-1</t>
    <phoneticPr fontId="1" type="noConversion"/>
  </si>
  <si>
    <t>군산시</t>
    <phoneticPr fontId="1" type="noConversion"/>
  </si>
  <si>
    <t>1-2</t>
    <phoneticPr fontId="1" type="noConversion"/>
  </si>
  <si>
    <t>80-1</t>
    <phoneticPr fontId="1" type="noConversion"/>
  </si>
  <si>
    <t>전</t>
    <phoneticPr fontId="1" type="noConversion"/>
  </si>
  <si>
    <t>군산시 옥도면 선유도리</t>
  </si>
  <si>
    <t>4-1</t>
    <phoneticPr fontId="1" type="noConversion"/>
  </si>
  <si>
    <t>4-2</t>
    <phoneticPr fontId="1" type="noConversion"/>
  </si>
  <si>
    <t>84-5</t>
    <phoneticPr fontId="1" type="noConversion"/>
  </si>
  <si>
    <t>84-4</t>
    <phoneticPr fontId="1" type="noConversion"/>
  </si>
  <si>
    <t>7-1</t>
    <phoneticPr fontId="1" type="noConversion"/>
  </si>
  <si>
    <t>7-2</t>
    <phoneticPr fontId="1" type="noConversion"/>
  </si>
  <si>
    <t>86-2</t>
    <phoneticPr fontId="1" type="noConversion"/>
  </si>
  <si>
    <t>8-1</t>
    <phoneticPr fontId="1" type="noConversion"/>
  </si>
  <si>
    <t>1/2</t>
    <phoneticPr fontId="1" type="noConversion"/>
  </si>
  <si>
    <t>290/813</t>
    <phoneticPr fontId="1" type="noConversion"/>
  </si>
  <si>
    <t>407/813</t>
    <phoneticPr fontId="1" type="noConversion"/>
  </si>
  <si>
    <t>116/813</t>
    <phoneticPr fontId="1" type="noConversion"/>
  </si>
  <si>
    <t>임</t>
  </si>
  <si>
    <t>선유도리</t>
    <phoneticPr fontId="1" type="noConversion"/>
  </si>
  <si>
    <t>1/4</t>
    <phoneticPr fontId="1" type="noConversion"/>
  </si>
  <si>
    <t>2/4</t>
    <phoneticPr fontId="1" type="noConversion"/>
  </si>
  <si>
    <t>56-1</t>
  </si>
  <si>
    <t>60-1</t>
  </si>
  <si>
    <t>64-1</t>
  </si>
  <si>
    <t>72-1</t>
  </si>
  <si>
    <t>72-2</t>
  </si>
  <si>
    <t>1/44</t>
    <phoneticPr fontId="1" type="noConversion"/>
  </si>
  <si>
    <t>49-1</t>
    <phoneticPr fontId="1" type="noConversion"/>
  </si>
  <si>
    <t>49-2</t>
    <phoneticPr fontId="1" type="noConversion"/>
  </si>
  <si>
    <t>52-1</t>
    <phoneticPr fontId="1" type="noConversion"/>
  </si>
  <si>
    <t>52-2</t>
    <phoneticPr fontId="1" type="noConversion"/>
  </si>
  <si>
    <t>120-1</t>
    <phoneticPr fontId="1" type="noConversion"/>
  </si>
  <si>
    <t>121-1</t>
    <phoneticPr fontId="1" type="noConversion"/>
  </si>
  <si>
    <t>대</t>
  </si>
  <si>
    <t>도</t>
  </si>
  <si>
    <t>67-1</t>
    <phoneticPr fontId="1" type="noConversion"/>
  </si>
  <si>
    <t>67-2</t>
    <phoneticPr fontId="1" type="noConversion"/>
  </si>
  <si>
    <t>116-1</t>
    <phoneticPr fontId="1" type="noConversion"/>
  </si>
  <si>
    <t>지적면적(㎡)</t>
    <phoneticPr fontId="1" type="noConversion"/>
  </si>
  <si>
    <t>성명</t>
    <phoneticPr fontId="1" type="noConversion"/>
  </si>
  <si>
    <t>편입예정면적(㎡)</t>
    <phoneticPr fontId="1" type="noConversion"/>
  </si>
  <si>
    <t>산24</t>
  </si>
  <si>
    <t>산25</t>
  </si>
  <si>
    <t>세종시 도움6로 11</t>
  </si>
  <si>
    <t>산80</t>
  </si>
  <si>
    <t>산85</t>
  </si>
  <si>
    <t>대전 서구 청사로 189</t>
  </si>
  <si>
    <t>산23-1</t>
  </si>
  <si>
    <t>산22</t>
  </si>
  <si>
    <t>71필지</t>
    <phoneticPr fontId="1" type="noConversion"/>
  </si>
  <si>
    <t>군산시 시청로17 군산시청</t>
    <phoneticPr fontId="1" type="noConversion"/>
  </si>
  <si>
    <t>군산시 옥도면</t>
    <phoneticPr fontId="1" type="noConversion"/>
  </si>
  <si>
    <t>43/44</t>
    <phoneticPr fontId="1" type="noConversion"/>
  </si>
  <si>
    <t>53-1</t>
    <phoneticPr fontId="1" type="noConversion"/>
  </si>
  <si>
    <t>53-2</t>
    <phoneticPr fontId="1" type="noConversion"/>
  </si>
  <si>
    <t>1/880</t>
    <phoneticPr fontId="1" type="noConversion"/>
  </si>
  <si>
    <t>국(국토교통부)</t>
    <phoneticPr fontId="1" type="noConversion"/>
  </si>
  <si>
    <t>국(산림청)</t>
    <phoneticPr fontId="1" type="noConversion"/>
  </si>
  <si>
    <t>88-1</t>
    <phoneticPr fontId="1" type="noConversion"/>
  </si>
  <si>
    <t>권리의 종류 및 내용</t>
    <phoneticPr fontId="1" type="noConversion"/>
  </si>
  <si>
    <t>-</t>
    <phoneticPr fontId="1" type="noConversion"/>
  </si>
  <si>
    <t>8-2</t>
    <phoneticPr fontId="1" type="noConversion"/>
  </si>
  <si>
    <t>권리관계</t>
    <phoneticPr fontId="1" type="noConversion"/>
  </si>
  <si>
    <t>주소불명</t>
    <phoneticPr fontId="1" type="noConversion"/>
  </si>
  <si>
    <t>1/45</t>
    <phoneticPr fontId="1" type="noConversion"/>
  </si>
  <si>
    <t>89-1</t>
    <phoneticPr fontId="1" type="noConversion"/>
  </si>
  <si>
    <t>국(건설부)</t>
    <phoneticPr fontId="1" type="noConversion"/>
  </si>
  <si>
    <t>임</t>
    <phoneticPr fontId="1" type="noConversion"/>
  </si>
  <si>
    <t>산23-2</t>
    <phoneticPr fontId="1" type="noConversion"/>
  </si>
  <si>
    <t>산23-4</t>
    <phoneticPr fontId="1" type="noConversion"/>
  </si>
  <si>
    <t>65-1</t>
    <phoneticPr fontId="1" type="noConversion"/>
  </si>
  <si>
    <t>65-2</t>
    <phoneticPr fontId="1" type="noConversion"/>
  </si>
  <si>
    <t>65-4</t>
    <phoneticPr fontId="1" type="noConversion"/>
  </si>
  <si>
    <t>139120800/6886479600</t>
    <phoneticPr fontId="1" type="noConversion"/>
  </si>
  <si>
    <t>45139731/6886479600</t>
    <phoneticPr fontId="1" type="noConversion"/>
  </si>
  <si>
    <t>5867494269/6886479600</t>
    <phoneticPr fontId="1" type="noConversion"/>
  </si>
  <si>
    <t>산23-3</t>
    <phoneticPr fontId="1" type="noConversion"/>
  </si>
  <si>
    <t>65-3</t>
    <phoneticPr fontId="1" type="noConversion"/>
  </si>
  <si>
    <t>92747200/6886479600</t>
    <phoneticPr fontId="1" type="noConversion"/>
  </si>
  <si>
    <t>7-3</t>
  </si>
  <si>
    <t>4772520069/6886479600</t>
    <phoneticPr fontId="1" type="noConversion"/>
  </si>
  <si>
    <t>231868000/6886479600</t>
    <phoneticPr fontId="1" type="noConversion"/>
  </si>
  <si>
    <t>538491000/6886479600</t>
    <phoneticPr fontId="1" type="noConversion"/>
  </si>
  <si>
    <t>46373600/6886479600</t>
    <phoneticPr fontId="1" type="noConversion"/>
  </si>
  <si>
    <t>695604000/6886479600</t>
    <phoneticPr fontId="1" type="noConversion"/>
  </si>
  <si>
    <t>650464269/6886479600</t>
    <phoneticPr fontId="1" type="noConversion"/>
  </si>
  <si>
    <t>626043600/6886479600</t>
    <phoneticPr fontId="1" type="noConversion"/>
  </si>
  <si>
    <t>157113000/6886479600</t>
    <phoneticPr fontId="1" type="noConversion"/>
  </si>
  <si>
    <t>-</t>
    <phoneticPr fontId="1" type="noConversion"/>
  </si>
  <si>
    <t>500269/1486485</t>
    <phoneticPr fontId="1" type="noConversion"/>
  </si>
  <si>
    <t>135135/1486485</t>
    <phoneticPr fontId="1" type="noConversion"/>
  </si>
  <si>
    <t>3146/1486485</t>
    <phoneticPr fontId="1" type="noConversion"/>
  </si>
  <si>
    <t>122850/1486485</t>
    <phoneticPr fontId="1" type="noConversion"/>
  </si>
  <si>
    <t>4095/1486485</t>
    <phoneticPr fontId="1" type="noConversion"/>
  </si>
  <si>
    <t>2730/1486485</t>
    <phoneticPr fontId="1" type="noConversion"/>
  </si>
  <si>
    <t>23760/1486485</t>
    <phoneticPr fontId="1" type="noConversion"/>
  </si>
  <si>
    <t>13365/1486485</t>
    <phoneticPr fontId="1" type="noConversion"/>
  </si>
  <si>
    <t>30/45</t>
    <phoneticPr fontId="1" type="noConversion"/>
  </si>
  <si>
    <t>5/45</t>
    <phoneticPr fontId="1" type="noConversion"/>
  </si>
  <si>
    <t>김**</t>
    <phoneticPr fontId="1" type="noConversion"/>
  </si>
  <si>
    <t>조**</t>
    <phoneticPr fontId="1" type="noConversion"/>
  </si>
  <si>
    <t>박**</t>
    <phoneticPr fontId="1" type="noConversion"/>
  </si>
  <si>
    <t>이**</t>
    <phoneticPr fontId="1" type="noConversion"/>
  </si>
  <si>
    <t>권**</t>
    <phoneticPr fontId="1" type="noConversion"/>
  </si>
  <si>
    <t>최**</t>
    <phoneticPr fontId="1" type="noConversion"/>
  </si>
  <si>
    <t>송**</t>
    <phoneticPr fontId="1" type="noConversion"/>
  </si>
  <si>
    <t>임**</t>
    <phoneticPr fontId="1" type="noConversion"/>
  </si>
  <si>
    <t>고**</t>
    <phoneticPr fontId="1" type="noConversion"/>
  </si>
  <si>
    <t>홍**</t>
    <phoneticPr fontId="1" type="noConversion"/>
  </si>
  <si>
    <t>조**</t>
    <phoneticPr fontId="1" type="noConversion"/>
  </si>
  <si>
    <t>노**</t>
    <phoneticPr fontId="1" type="noConversion"/>
  </si>
  <si>
    <t>윤**</t>
    <phoneticPr fontId="1" type="noConversion"/>
  </si>
  <si>
    <t>전**</t>
    <phoneticPr fontId="1" type="noConversion"/>
  </si>
  <si>
    <t>전주시 덕진구 가리내로 ***</t>
    <phoneticPr fontId="1" type="noConversion"/>
  </si>
  <si>
    <t>완주군 구이면 구이로 ****</t>
    <phoneticPr fontId="1" type="noConversion"/>
  </si>
  <si>
    <t>서울특별시 성동구 독서당로 ***</t>
    <phoneticPr fontId="1" type="noConversion"/>
  </si>
  <si>
    <t>전주시 완산구 평화7길 **</t>
    <phoneticPr fontId="1" type="noConversion"/>
  </si>
  <si>
    <t>전주시 완산구 세내로 ***</t>
    <phoneticPr fontId="1" type="noConversion"/>
  </si>
  <si>
    <t>서울특별시 구로구 경인로65길 **</t>
    <phoneticPr fontId="1" type="noConversion"/>
  </si>
  <si>
    <t>의정부시 의정부동 ***</t>
    <phoneticPr fontId="1" type="noConversion"/>
  </si>
  <si>
    <t>인천광역시 계양구 작전시장로8번길 **</t>
    <phoneticPr fontId="1" type="noConversion"/>
  </si>
  <si>
    <t>서울특별시 서초구 사평대로 ***</t>
    <phoneticPr fontId="1" type="noConversion"/>
  </si>
  <si>
    <t>서천군 서천읍 군사리 ***</t>
    <phoneticPr fontId="1" type="noConversion"/>
  </si>
  <si>
    <t>군산시 상나운1길 **</t>
    <phoneticPr fontId="1" type="noConversion"/>
  </si>
  <si>
    <t>인천광역시 남동구 경인로524버너길 **</t>
    <phoneticPr fontId="1" type="noConversion"/>
  </si>
  <si>
    <t>군산시 나운3길 *</t>
    <phoneticPr fontId="1" type="noConversion"/>
  </si>
  <si>
    <t>군산시 나포면 서라로 ***</t>
    <phoneticPr fontId="1" type="noConversion"/>
  </si>
  <si>
    <t>군산시 옥도면 선유도2길 **</t>
    <phoneticPr fontId="1" type="noConversion"/>
  </si>
  <si>
    <t>익산시 무왕로20길 **</t>
    <phoneticPr fontId="1" type="noConversion"/>
  </si>
  <si>
    <t>군산시 장전안길*</t>
    <phoneticPr fontId="1" type="noConversion"/>
  </si>
  <si>
    <t>서울특별시 강남구 테헤란로53길 **</t>
    <phoneticPr fontId="1" type="noConversion"/>
  </si>
  <si>
    <t>군산시 옥도면 명사십리1길 **</t>
    <phoneticPr fontId="1" type="noConversion"/>
  </si>
  <si>
    <t>군산시 옥구군 밈성읍 선유도리 **</t>
    <phoneticPr fontId="1" type="noConversion"/>
  </si>
  <si>
    <t>수원시 영통구 영통로 154번길 **</t>
    <phoneticPr fontId="1" type="noConversion"/>
  </si>
  <si>
    <t>군산시 진포2길 **</t>
    <phoneticPr fontId="1" type="noConversion"/>
  </si>
  <si>
    <t xml:space="preserve"> 군산시 미장13길  **</t>
    <phoneticPr fontId="1" type="noConversion"/>
  </si>
  <si>
    <t>군산시 옥도면 선유도리</t>
    <phoneticPr fontId="1" type="noConversion"/>
  </si>
  <si>
    <t>정읍시 신태인읍 서태길 *</t>
    <phoneticPr fontId="1" type="noConversion"/>
  </si>
  <si>
    <t>인천광역시 연수구 구 신송로82번길 *</t>
    <phoneticPr fontId="1" type="noConversion"/>
  </si>
  <si>
    <t>광명시 성채로 **</t>
    <phoneticPr fontId="1" type="noConversion"/>
  </si>
  <si>
    <t>군산시 옥도면 선유도3길 **</t>
    <phoneticPr fontId="1" type="noConversion"/>
  </si>
  <si>
    <t xml:space="preserve"> 서울특별시 송파구 잠실동44 ***</t>
    <phoneticPr fontId="1" type="noConversion"/>
  </si>
  <si>
    <t>부안군 계화면 창북중앙길 **</t>
    <phoneticPr fontId="1" type="noConversion"/>
  </si>
  <si>
    <t xml:space="preserve"> 전주시 덕진구 경동로 20. ***</t>
    <phoneticPr fontId="1" type="noConversion"/>
  </si>
  <si>
    <t>군산시 대학로 ***</t>
    <phoneticPr fontId="1" type="noConversion"/>
  </si>
  <si>
    <t>대전광역시 서구 탄방동 ***</t>
    <phoneticPr fontId="1" type="noConversion"/>
  </si>
  <si>
    <t>서울특별시 성동구 독서당로 272, ***</t>
    <phoneticPr fontId="1" type="noConversion"/>
  </si>
  <si>
    <t xml:space="preserve"> 군산시 부곡1길 **</t>
    <phoneticPr fontId="1" type="noConversion"/>
  </si>
  <si>
    <t>군산시 경암2길 **</t>
    <phoneticPr fontId="1" type="noConversion"/>
  </si>
  <si>
    <t>세종특별자치시 새롬중앙로 89, ***</t>
    <phoneticPr fontId="1" type="noConversion"/>
  </si>
  <si>
    <t>서울특별시 강남구 봉은사로 49번길 **</t>
    <phoneticPr fontId="1" type="noConversion"/>
  </si>
  <si>
    <t>군산시 궁포2로 25, ***</t>
    <phoneticPr fontId="1" type="noConversion"/>
  </si>
  <si>
    <t>서울특별시 양천구 신정로 206, ***</t>
    <phoneticPr fontId="1" type="noConversion"/>
  </si>
  <si>
    <t>군산시 월명로 ***</t>
    <phoneticPr fontId="1" type="noConversion"/>
  </si>
  <si>
    <t>군산시 옥도면 선유남2길 ***</t>
    <phoneticPr fontId="1" type="noConversion"/>
  </si>
  <si>
    <t>군산시 경암2길 44, ***</t>
    <phoneticPr fontId="1" type="noConversion"/>
  </si>
  <si>
    <t>군산시 칠성7길 56, ***</t>
    <phoneticPr fontId="1" type="noConversion"/>
  </si>
  <si>
    <t>전주시 덕진구 송천로 1, ***</t>
    <phoneticPr fontId="1" type="noConversion"/>
  </si>
  <si>
    <t>군산시 나운동 ***</t>
    <phoneticPr fontId="1" type="noConversion"/>
  </si>
  <si>
    <t xml:space="preserve"> 전주시 덕진구 틀못3길 **</t>
    <phoneticPr fontId="1" type="noConversion"/>
  </si>
  <si>
    <t>군산시 칠성7길 56. ***</t>
    <phoneticPr fontId="1" type="noConversion"/>
  </si>
  <si>
    <t>군산시 남수송3길 **</t>
    <phoneticPr fontId="1" type="noConversion"/>
  </si>
  <si>
    <t>군산시 옥도면 선유북길 ***</t>
    <phoneticPr fontId="1" type="noConversion"/>
  </si>
  <si>
    <t>군산시 동흥남길 9, ***</t>
    <phoneticPr fontId="1" type="noConversion"/>
  </si>
  <si>
    <t>군산시 월명동 ***</t>
    <phoneticPr fontId="1" type="noConversion"/>
  </si>
  <si>
    <t>군산시 오룡재안길 **</t>
    <phoneticPr fontId="1" type="noConversion"/>
  </si>
  <si>
    <t>안양시 동안구 귀인로82번길 **</t>
    <phoneticPr fontId="1" type="noConversion"/>
  </si>
  <si>
    <t>군산시 옥도면 선유남1길 **</t>
    <phoneticPr fontId="1" type="noConversion"/>
  </si>
  <si>
    <t>용인시 기흥구 보정로 114번길 **</t>
    <phoneticPr fontId="1" type="noConversion"/>
  </si>
  <si>
    <t>서울특별시 성동구 고산자로 164,***</t>
    <phoneticPr fontId="1" type="noConversion"/>
  </si>
  <si>
    <t>서울특별시 성동구 무학봉 25길 ***</t>
    <phoneticPr fontId="1" type="noConversion"/>
  </si>
  <si>
    <t>광명시 양지로 7, ***</t>
    <phoneticPr fontId="1" type="noConversion"/>
  </si>
  <si>
    <t>전주시 완산구 백제대로 13, ***</t>
    <phoneticPr fontId="1" type="noConversion"/>
  </si>
  <si>
    <t>토지등 조서</t>
    <phoneticPr fontId="1" type="noConversion"/>
  </si>
  <si>
    <t>1. 근저당
채무자: 유**(전주시 덕진구 금암2길***)
근저당권자: 김**(전주시 덕진구 가리내로 ***)</t>
    <phoneticPr fontId="1" type="noConversion"/>
  </si>
  <si>
    <t>1. 근저당
채무자: 이**(전주시 덕진구 우아동3가 ***)
근저당권자: 전북은행
공동담보: 전북 군산시 옥도면 선유도리 139, 선유도리 140
2. 근저당
채무자: 박**(군산시 옥도면 두리도리 **)
근저당권자: 권**(서울특별시 구로구 경인로65길 ***)
공동담보: 군산시 옥도면 선유도리 140
3. 지상권
지상권자: 전북은행</t>
    <phoneticPr fontId="1" type="noConversion"/>
  </si>
  <si>
    <t>1. 근저당
채무자:  이**(전주시 덕진구 우아동3가 ***)
근저당권자: 전북은행
공동담보: 전북 군산시 옥도면 선유도리 138, 선유도리 139
2. 근저당
채무자: 박**(군산시 옥도면 두리도리 **)
근저당권자: 권**(서울특별시 구로구 경인로65길 **)
공동담보: 군산시 옥도면 선유도리 138
3. 지상권
지상권자: 전북은행</t>
    <phoneticPr fontId="1" type="noConversion"/>
  </si>
  <si>
    <t>1. 근저당
채무자: 이**(전주시 완산구 서신동 ***)
근저당권자: 전북은행
2. 근저당
채무자: 정**(군산시 옥도면 선유북길 **)
근저당권자: 최**(전주시 덕진구 가리내로 ***)
3. 지상권
지상권자: 전북은행</t>
    <phoneticPr fontId="1" type="noConversion"/>
  </si>
  <si>
    <t>1. 근저당
채무자: 임**(군산시 옥도면 선유3길 **)
근저당권자: 군산시수산업협동조합
공동담보: 군산시 옥도면 선유도리 94-4
2. 지상권
지상권자: 군산시수산업협동조합</t>
    <phoneticPr fontId="1" type="noConversion"/>
  </si>
  <si>
    <t>1. 근저당
채무자: 임**(군산시 옥도면 선유도리 **)
근저당권자: 군산시수산업협동조합
공동담보: 군산시 옥도면 선유도리 산23-2, 선유도리 산23-3, 선유도리 산23-4</t>
    <phoneticPr fontId="1" type="noConversion"/>
  </si>
  <si>
    <t>1. 근저당
채무자: 임인택(군산시 옥도면 선유도리 19)
근저당권자: 군산시수산업협동조합
공동담보: 군산시 옥도면 선유도리 산23-1, 선유도리 산23-3, 선유도리 산23-4</t>
    <phoneticPr fontId="1" type="noConversion"/>
  </si>
  <si>
    <t>1. 근저당
채무자: 임**(군산시 옥도면 선유도리 **)
근저당권자: 군산시수산업협동조합
공동담보: 군산시 옥도면 선유도리 산23-2, 선유도리 산23-1, 선유도리 산23-4</t>
    <phoneticPr fontId="1" type="noConversion"/>
  </si>
  <si>
    <t>1. 근저당
채무자: 임**(군산시 옥도면 선유도리 **)
근저당권자: 군산시수산업협동조합
공동담보: 군산시 옥도면 선유도리 산23-2, 선유도리 산23-3, 선유도리 산23-1</t>
    <phoneticPr fontId="1" type="noConversion"/>
  </si>
  <si>
    <t>군산시 항만해양과 보상</t>
    <phoneticPr fontId="1" type="noConversion"/>
  </si>
  <si>
    <t>비고</t>
    <phoneticPr fontId="1" type="noConversion"/>
  </si>
  <si>
    <t>오**</t>
    <phoneticPr fontId="1" type="noConversion"/>
  </si>
  <si>
    <t>소유자 주소</t>
    <phoneticPr fontId="1" type="noConversion"/>
  </si>
  <si>
    <t>1. 근저당
채무자: 이**(전주시 덕진구 우아동3가 ***)
공동담보: 전북 군산시 옥도면 선유도리 138, 선유도리 140
2. 지상권
지상권자: 전북은행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</si>
</sst>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#,##0_ "/>
    <numFmt numFmtId="177" formatCode="mm&quot;월&quot;\ dd&quot;일&quot;"/>
    <numFmt numFmtId="178" formatCode="0.000"/>
    <numFmt numFmtId="179" formatCode="#\ ???/???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u/>
      <sz val="10"/>
      <name val="맑은 고딕"/>
      <family val="3"/>
      <charset val="129"/>
      <scheme val="minor"/>
    </font>
    <font>
      <b/>
      <sz val="24"/>
      <color theme="1"/>
      <name val="맑은 고딕"/>
      <family val="3"/>
      <charset val="129"/>
      <scheme val="minor"/>
    </font>
    <font>
      <b/>
      <sz val="10"/>
      <color rgb="FF000000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71">
    <xf numFmtId="0" fontId="0" fillId="0" borderId="0" xfId="0">
      <alignment vertical="center"/>
    </xf>
    <xf numFmtId="176" fontId="4" fillId="0" borderId="1" xfId="0" applyNumberFormat="1" applyFont="1" applyFill="1" applyBorder="1" applyAlignment="1">
      <alignment horizontal="center" vertical="center" shrinkToFit="1"/>
    </xf>
    <xf numFmtId="0" fontId="2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shrinkToFit="1"/>
    </xf>
    <xf numFmtId="17" fontId="3" fillId="0" borderId="1" xfId="0" quotePrefix="1" applyNumberFormat="1" applyFont="1" applyFill="1" applyBorder="1" applyAlignment="1">
      <alignment horizontal="center" vertical="center" shrinkToFit="1"/>
    </xf>
    <xf numFmtId="176" fontId="5" fillId="0" borderId="1" xfId="0" quotePrefix="1" applyNumberFormat="1" applyFont="1" applyFill="1" applyBorder="1" applyAlignment="1">
      <alignment horizontal="left" vertical="center" wrapText="1" shrinkToFit="1"/>
    </xf>
    <xf numFmtId="176" fontId="4" fillId="0" borderId="1" xfId="0" quotePrefix="1" applyNumberFormat="1" applyFont="1" applyFill="1" applyBorder="1" applyAlignment="1">
      <alignment horizontal="left" vertical="center" shrinkToFit="1"/>
    </xf>
    <xf numFmtId="176" fontId="4" fillId="0" borderId="1" xfId="0" quotePrefix="1" applyNumberFormat="1" applyFont="1" applyFill="1" applyBorder="1" applyAlignment="1">
      <alignment horizontal="left" vertical="center" wrapText="1"/>
    </xf>
    <xf numFmtId="0" fontId="3" fillId="0" borderId="1" xfId="0" quotePrefix="1" applyFont="1" applyFill="1" applyBorder="1" applyAlignment="1">
      <alignment horizontal="center" vertical="center" shrinkToFit="1"/>
    </xf>
    <xf numFmtId="0" fontId="8" fillId="2" borderId="1" xfId="0" applyNumberFormat="1" applyFont="1" applyFill="1" applyBorder="1" applyAlignment="1">
      <alignment horizontal="center" vertical="center"/>
    </xf>
    <xf numFmtId="0" fontId="2" fillId="0" borderId="0" xfId="0" applyFont="1">
      <alignment vertical="center"/>
    </xf>
    <xf numFmtId="0" fontId="2" fillId="0" borderId="1" xfId="0" applyFont="1" applyFill="1" applyBorder="1" applyAlignment="1">
      <alignment horizontal="center" vertical="center" shrinkToFit="1"/>
    </xf>
    <xf numFmtId="0" fontId="2" fillId="0" borderId="1" xfId="0" applyNumberFormat="1" applyFont="1" applyFill="1" applyBorder="1" applyAlignment="1">
      <alignment horizontal="center" vertical="center" shrinkToFit="1"/>
    </xf>
    <xf numFmtId="0" fontId="2" fillId="0" borderId="0" xfId="0" applyFont="1" applyFill="1">
      <alignment vertical="center"/>
    </xf>
    <xf numFmtId="177" fontId="2" fillId="0" borderId="1" xfId="0" quotePrefix="1" applyNumberFormat="1" applyFont="1" applyFill="1" applyBorder="1" applyAlignment="1">
      <alignment horizontal="center" vertical="center" shrinkToFit="1"/>
    </xf>
    <xf numFmtId="0" fontId="2" fillId="0" borderId="1" xfId="0" quotePrefix="1" applyNumberFormat="1" applyFont="1" applyFill="1" applyBorder="1" applyAlignment="1">
      <alignment horizontal="center" vertical="center" shrinkToFit="1"/>
    </xf>
    <xf numFmtId="0" fontId="2" fillId="0" borderId="1" xfId="0" quotePrefix="1" applyFont="1" applyFill="1" applyBorder="1" applyAlignment="1">
      <alignment horizontal="center" vertical="center" shrinkToFit="1"/>
    </xf>
    <xf numFmtId="0" fontId="2" fillId="0" borderId="1" xfId="0" quotePrefix="1" applyFont="1" applyFill="1" applyBorder="1" applyAlignment="1">
      <alignment horizontal="center" vertical="center" wrapText="1" shrinkToFit="1"/>
    </xf>
    <xf numFmtId="49" fontId="2" fillId="0" borderId="1" xfId="0" quotePrefix="1" applyNumberFormat="1" applyFont="1" applyFill="1" applyBorder="1" applyAlignment="1">
      <alignment horizontal="center" vertical="center" shrinkToFit="1"/>
    </xf>
    <xf numFmtId="178" fontId="2" fillId="0" borderId="1" xfId="0" quotePrefix="1" applyNumberFormat="1" applyFont="1" applyFill="1" applyBorder="1" applyAlignment="1">
      <alignment horizontal="center" vertical="center" shrinkToFit="1"/>
    </xf>
    <xf numFmtId="179" fontId="2" fillId="0" borderId="1" xfId="0" quotePrefix="1" applyNumberFormat="1" applyFont="1" applyFill="1" applyBorder="1" applyAlignment="1">
      <alignment horizontal="center" vertical="center" shrinkToFit="1"/>
    </xf>
    <xf numFmtId="0" fontId="4" fillId="0" borderId="1" xfId="0" applyFont="1" applyFill="1" applyBorder="1" applyAlignment="1">
      <alignment horizontal="left" vertical="center"/>
    </xf>
    <xf numFmtId="0" fontId="2" fillId="0" borderId="1" xfId="0" quotePrefix="1" applyFont="1" applyFill="1" applyBorder="1" applyAlignment="1">
      <alignment horizontal="center" vertical="center" wrapText="1"/>
    </xf>
    <xf numFmtId="3" fontId="2" fillId="0" borderId="0" xfId="0" applyNumberFormat="1" applyFont="1" applyFill="1">
      <alignment vertical="center"/>
    </xf>
    <xf numFmtId="0" fontId="2" fillId="0" borderId="1" xfId="0" applyFont="1" applyFill="1" applyBorder="1" applyAlignment="1">
      <alignment horizontal="center" vertical="center"/>
    </xf>
    <xf numFmtId="3" fontId="2" fillId="0" borderId="1" xfId="0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left" vertical="center"/>
    </xf>
    <xf numFmtId="3" fontId="2" fillId="0" borderId="0" xfId="0" applyNumberFormat="1" applyFont="1" applyFill="1" applyAlignment="1">
      <alignment horizontal="center" vertical="center"/>
    </xf>
    <xf numFmtId="0" fontId="2" fillId="0" borderId="1" xfId="0" applyFont="1" applyFill="1" applyBorder="1">
      <alignment vertical="center"/>
    </xf>
    <xf numFmtId="0" fontId="3" fillId="0" borderId="1" xfId="0" applyFont="1" applyFill="1" applyBorder="1" applyAlignment="1">
      <alignment horizontal="center" vertical="center" shrinkToFit="1"/>
    </xf>
    <xf numFmtId="3" fontId="3" fillId="0" borderId="1" xfId="0" applyNumberFormat="1" applyFont="1" applyFill="1" applyBorder="1" applyAlignment="1">
      <alignment horizontal="center" vertical="center" shrinkToFit="1"/>
    </xf>
    <xf numFmtId="0" fontId="3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left" vertical="center" wrapText="1" shrinkToFit="1"/>
    </xf>
    <xf numFmtId="176" fontId="4" fillId="0" borderId="1" xfId="0" applyNumberFormat="1" applyFont="1" applyFill="1" applyBorder="1" applyAlignment="1">
      <alignment horizontal="left" vertical="center" shrinkToFit="1"/>
    </xf>
    <xf numFmtId="0" fontId="7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shrinkToFit="1"/>
    </xf>
    <xf numFmtId="176" fontId="4" fillId="0" borderId="1" xfId="0" applyNumberFormat="1" applyFont="1" applyFill="1" applyBorder="1" applyAlignment="1">
      <alignment horizontal="left" vertical="center" wrapText="1" shrinkToFit="1"/>
    </xf>
    <xf numFmtId="176" fontId="4" fillId="0" borderId="1" xfId="0" applyNumberFormat="1" applyFont="1" applyFill="1" applyBorder="1" applyAlignment="1">
      <alignment horizontal="left" vertical="center" shrinkToFit="1"/>
    </xf>
    <xf numFmtId="3" fontId="3" fillId="0" borderId="1" xfId="0" applyNumberFormat="1" applyFont="1" applyFill="1" applyBorder="1" applyAlignment="1">
      <alignment horizontal="center" vertical="center" shrinkToFit="1"/>
    </xf>
    <xf numFmtId="0" fontId="2" fillId="0" borderId="1" xfId="0" quotePrefix="1" applyFont="1" applyFill="1" applyBorder="1">
      <alignment vertical="center"/>
    </xf>
    <xf numFmtId="177" fontId="3" fillId="0" borderId="1" xfId="0" quotePrefix="1" applyNumberFormat="1" applyFont="1" applyFill="1" applyBorder="1" applyAlignment="1">
      <alignment horizontal="center" vertical="center" wrapText="1"/>
    </xf>
    <xf numFmtId="49" fontId="3" fillId="0" borderId="1" xfId="0" quotePrefix="1" applyNumberFormat="1" applyFont="1" applyFill="1" applyBorder="1" applyAlignment="1">
      <alignment horizontal="center" vertical="center" shrinkToFit="1"/>
    </xf>
    <xf numFmtId="0" fontId="6" fillId="2" borderId="5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shrinkToFit="1"/>
    </xf>
    <xf numFmtId="176" fontId="4" fillId="0" borderId="1" xfId="0" applyNumberFormat="1" applyFont="1" applyFill="1" applyBorder="1" applyAlignment="1">
      <alignment horizontal="left" vertical="center" wrapText="1" shrinkToFit="1"/>
    </xf>
    <xf numFmtId="3" fontId="3" fillId="0" borderId="1" xfId="0" applyNumberFormat="1" applyFont="1" applyFill="1" applyBorder="1" applyAlignment="1">
      <alignment horizontal="center" vertical="center" shrinkToFit="1"/>
    </xf>
    <xf numFmtId="0" fontId="3" fillId="0" borderId="1" xfId="0" applyFont="1" applyFill="1" applyBorder="1" applyAlignment="1">
      <alignment horizontal="center" vertical="center" wrapText="1" shrinkToFit="1"/>
    </xf>
    <xf numFmtId="17" fontId="3" fillId="0" borderId="1" xfId="0" quotePrefix="1" applyNumberFormat="1" applyFont="1" applyFill="1" applyBorder="1" applyAlignment="1">
      <alignment horizontal="center" vertical="center" wrapText="1"/>
    </xf>
    <xf numFmtId="0" fontId="3" fillId="0" borderId="1" xfId="0" quotePrefix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/>
    </xf>
    <xf numFmtId="176" fontId="4" fillId="0" borderId="1" xfId="0" applyNumberFormat="1" applyFont="1" applyFill="1" applyBorder="1" applyAlignment="1">
      <alignment horizontal="left" vertical="center" shrinkToFit="1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94"/>
  <sheetViews>
    <sheetView tabSelected="1" view="pageBreakPreview" zoomScale="80" zoomScaleNormal="90" zoomScaleSheetLayoutView="80" workbookViewId="0">
      <selection sqref="A1:N1"/>
    </sheetView>
  </sheetViews>
  <sheetFormatPr defaultRowHeight="13.5" x14ac:dyDescent="0.3"/>
  <cols>
    <col min="1" max="1" width="9" style="26"/>
    <col min="2" max="2" width="11.75" style="26" customWidth="1"/>
    <col min="3" max="3" width="9" style="26"/>
    <col min="4" max="8" width="9" style="26" customWidth="1"/>
    <col min="9" max="9" width="11.625" style="26" customWidth="1"/>
    <col min="10" max="10" width="35.125" style="26" customWidth="1"/>
    <col min="11" max="11" width="21.375" style="26" bestFit="1" customWidth="1"/>
    <col min="12" max="12" width="7.125" style="26" customWidth="1"/>
    <col min="13" max="13" width="63" style="27" customWidth="1"/>
    <col min="14" max="14" width="19.875" style="10" bestFit="1" customWidth="1"/>
    <col min="15" max="15" width="15.75" style="10" customWidth="1"/>
    <col min="16" max="16384" width="9" style="10"/>
  </cols>
  <sheetData>
    <row r="1" spans="1:14" ht="38.25" x14ac:dyDescent="0.3">
      <c r="A1" s="46" t="s">
        <v>188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8"/>
    </row>
    <row r="2" spans="1:14" ht="16.5" customHeight="1" x14ac:dyDescent="0.3">
      <c r="A2" s="58" t="s">
        <v>0</v>
      </c>
      <c r="B2" s="58" t="s">
        <v>1</v>
      </c>
      <c r="C2" s="58" t="s">
        <v>2</v>
      </c>
      <c r="D2" s="58" t="s">
        <v>3</v>
      </c>
      <c r="E2" s="58" t="s">
        <v>53</v>
      </c>
      <c r="F2" s="58" t="s">
        <v>55</v>
      </c>
      <c r="G2" s="58"/>
      <c r="H2" s="58"/>
      <c r="I2" s="58" t="s">
        <v>4</v>
      </c>
      <c r="J2" s="55" t="s">
        <v>201</v>
      </c>
      <c r="K2" s="59" t="s">
        <v>5</v>
      </c>
      <c r="L2" s="59"/>
      <c r="M2" s="60" t="s">
        <v>77</v>
      </c>
      <c r="N2" s="49" t="s">
        <v>199</v>
      </c>
    </row>
    <row r="3" spans="1:14" x14ac:dyDescent="0.3">
      <c r="A3" s="58"/>
      <c r="B3" s="58"/>
      <c r="C3" s="58"/>
      <c r="D3" s="58"/>
      <c r="E3" s="58"/>
      <c r="F3" s="58" t="s">
        <v>6</v>
      </c>
      <c r="G3" s="58" t="s">
        <v>7</v>
      </c>
      <c r="H3" s="58" t="s">
        <v>8</v>
      </c>
      <c r="I3" s="58"/>
      <c r="J3" s="56"/>
      <c r="K3" s="59"/>
      <c r="L3" s="59"/>
      <c r="M3" s="60"/>
      <c r="N3" s="50"/>
    </row>
    <row r="4" spans="1:14" x14ac:dyDescent="0.3">
      <c r="A4" s="58"/>
      <c r="B4" s="58"/>
      <c r="C4" s="58"/>
      <c r="D4" s="58"/>
      <c r="E4" s="58"/>
      <c r="F4" s="58"/>
      <c r="G4" s="58"/>
      <c r="H4" s="58"/>
      <c r="I4" s="35" t="s">
        <v>54</v>
      </c>
      <c r="J4" s="57"/>
      <c r="K4" s="36" t="s">
        <v>9</v>
      </c>
      <c r="L4" s="9" t="s">
        <v>10</v>
      </c>
      <c r="M4" s="37" t="s">
        <v>74</v>
      </c>
      <c r="N4" s="51"/>
    </row>
    <row r="5" spans="1:14" s="13" customFormat="1" ht="27" x14ac:dyDescent="0.3">
      <c r="A5" s="3" t="s">
        <v>14</v>
      </c>
      <c r="B5" s="32" t="s">
        <v>11</v>
      </c>
      <c r="C5" s="30">
        <v>80</v>
      </c>
      <c r="D5" s="30" t="s">
        <v>12</v>
      </c>
      <c r="E5" s="31">
        <v>3663</v>
      </c>
      <c r="F5" s="31">
        <v>3663</v>
      </c>
      <c r="G5" s="31">
        <v>3663</v>
      </c>
      <c r="H5" s="39" t="s">
        <v>13</v>
      </c>
      <c r="I5" s="30" t="s">
        <v>15</v>
      </c>
      <c r="J5" s="32" t="s">
        <v>65</v>
      </c>
      <c r="K5" s="11"/>
      <c r="L5" s="12"/>
      <c r="M5" s="5"/>
      <c r="N5" s="29"/>
    </row>
    <row r="6" spans="1:14" s="13" customFormat="1" ht="27" x14ac:dyDescent="0.3">
      <c r="A6" s="3" t="s">
        <v>16</v>
      </c>
      <c r="B6" s="32" t="s">
        <v>11</v>
      </c>
      <c r="C6" s="4" t="s">
        <v>17</v>
      </c>
      <c r="D6" s="30" t="s">
        <v>18</v>
      </c>
      <c r="E6" s="31">
        <v>236</v>
      </c>
      <c r="F6" s="31">
        <v>236</v>
      </c>
      <c r="G6" s="31">
        <v>236</v>
      </c>
      <c r="H6" s="39" t="s">
        <v>13</v>
      </c>
      <c r="I6" s="30" t="s">
        <v>15</v>
      </c>
      <c r="J6" s="32" t="s">
        <v>65</v>
      </c>
      <c r="K6" s="11"/>
      <c r="L6" s="12"/>
      <c r="M6" s="33"/>
      <c r="N6" s="29" t="s">
        <v>198</v>
      </c>
    </row>
    <row r="7" spans="1:14" s="13" customFormat="1" ht="27" x14ac:dyDescent="0.3">
      <c r="A7" s="32">
        <v>2</v>
      </c>
      <c r="B7" s="32" t="s">
        <v>11</v>
      </c>
      <c r="C7" s="30">
        <v>82</v>
      </c>
      <c r="D7" s="30" t="s">
        <v>12</v>
      </c>
      <c r="E7" s="30">
        <v>331</v>
      </c>
      <c r="F7" s="30">
        <v>331</v>
      </c>
      <c r="G7" s="30">
        <v>331</v>
      </c>
      <c r="H7" s="30" t="s">
        <v>13</v>
      </c>
      <c r="I7" s="30" t="s">
        <v>15</v>
      </c>
      <c r="J7" s="32" t="s">
        <v>65</v>
      </c>
      <c r="K7" s="11"/>
      <c r="L7" s="12"/>
      <c r="M7" s="34"/>
      <c r="N7" s="29"/>
    </row>
    <row r="8" spans="1:14" s="13" customFormat="1" ht="27" x14ac:dyDescent="0.3">
      <c r="A8" s="32">
        <v>3</v>
      </c>
      <c r="B8" s="32" t="s">
        <v>19</v>
      </c>
      <c r="C8" s="30">
        <v>83</v>
      </c>
      <c r="D8" s="30" t="s">
        <v>12</v>
      </c>
      <c r="E8" s="30">
        <v>823</v>
      </c>
      <c r="F8" s="30">
        <v>823</v>
      </c>
      <c r="G8" s="30">
        <v>823</v>
      </c>
      <c r="H8" s="30" t="s">
        <v>13</v>
      </c>
      <c r="I8" s="30" t="s">
        <v>15</v>
      </c>
      <c r="J8" s="32" t="s">
        <v>65</v>
      </c>
      <c r="K8" s="14"/>
      <c r="L8" s="15"/>
      <c r="M8" s="34"/>
      <c r="N8" s="29"/>
    </row>
    <row r="9" spans="1:14" s="13" customFormat="1" ht="27" x14ac:dyDescent="0.3">
      <c r="A9" s="3" t="s">
        <v>20</v>
      </c>
      <c r="B9" s="32" t="s">
        <v>11</v>
      </c>
      <c r="C9" s="30">
        <v>84</v>
      </c>
      <c r="D9" s="30" t="s">
        <v>12</v>
      </c>
      <c r="E9" s="31">
        <v>2291</v>
      </c>
      <c r="F9" s="31">
        <v>2291</v>
      </c>
      <c r="G9" s="30" t="s">
        <v>13</v>
      </c>
      <c r="H9" s="31">
        <v>2291</v>
      </c>
      <c r="I9" s="31" t="s">
        <v>15</v>
      </c>
      <c r="J9" s="32" t="s">
        <v>65</v>
      </c>
      <c r="K9" s="11"/>
      <c r="L9" s="12"/>
      <c r="M9" s="33"/>
      <c r="N9" s="29"/>
    </row>
    <row r="10" spans="1:14" s="13" customFormat="1" ht="27" x14ac:dyDescent="0.3">
      <c r="A10" s="3" t="s">
        <v>21</v>
      </c>
      <c r="B10" s="32" t="s">
        <v>11</v>
      </c>
      <c r="C10" s="4" t="s">
        <v>22</v>
      </c>
      <c r="D10" s="30" t="s">
        <v>12</v>
      </c>
      <c r="E10" s="31">
        <v>49</v>
      </c>
      <c r="F10" s="31">
        <v>49</v>
      </c>
      <c r="G10" s="30" t="s">
        <v>13</v>
      </c>
      <c r="H10" s="31">
        <v>49</v>
      </c>
      <c r="I10" s="31" t="s">
        <v>15</v>
      </c>
      <c r="J10" s="32" t="s">
        <v>65</v>
      </c>
      <c r="K10" s="11"/>
      <c r="L10" s="12"/>
      <c r="M10" s="33"/>
      <c r="N10" s="29" t="s">
        <v>198</v>
      </c>
    </row>
    <row r="11" spans="1:14" s="13" customFormat="1" ht="27" x14ac:dyDescent="0.3">
      <c r="A11" s="32">
        <v>5</v>
      </c>
      <c r="B11" s="32" t="s">
        <v>11</v>
      </c>
      <c r="C11" s="4" t="s">
        <v>23</v>
      </c>
      <c r="D11" s="30" t="s">
        <v>12</v>
      </c>
      <c r="E11" s="30">
        <v>33</v>
      </c>
      <c r="F11" s="30">
        <v>33</v>
      </c>
      <c r="G11" s="30" t="s">
        <v>13</v>
      </c>
      <c r="H11" s="30">
        <v>33</v>
      </c>
      <c r="I11" s="30" t="s">
        <v>15</v>
      </c>
      <c r="J11" s="32" t="s">
        <v>65</v>
      </c>
      <c r="K11" s="11"/>
      <c r="L11" s="12"/>
      <c r="M11" s="33"/>
      <c r="N11" s="29" t="s">
        <v>198</v>
      </c>
    </row>
    <row r="12" spans="1:14" s="13" customFormat="1" ht="27" x14ac:dyDescent="0.3">
      <c r="A12" s="32">
        <v>6</v>
      </c>
      <c r="B12" s="32" t="s">
        <v>11</v>
      </c>
      <c r="C12" s="30">
        <v>85</v>
      </c>
      <c r="D12" s="30" t="s">
        <v>12</v>
      </c>
      <c r="E12" s="30">
        <v>519</v>
      </c>
      <c r="F12" s="30">
        <v>519</v>
      </c>
      <c r="G12" s="30" t="s">
        <v>13</v>
      </c>
      <c r="H12" s="30">
        <v>519</v>
      </c>
      <c r="I12" s="30" t="s">
        <v>15</v>
      </c>
      <c r="J12" s="32" t="s">
        <v>65</v>
      </c>
      <c r="K12" s="11"/>
      <c r="L12" s="12"/>
      <c r="M12" s="34"/>
      <c r="N12" s="29"/>
    </row>
    <row r="13" spans="1:14" s="13" customFormat="1" ht="47.25" customHeight="1" x14ac:dyDescent="0.3">
      <c r="A13" s="3" t="s">
        <v>24</v>
      </c>
      <c r="B13" s="32" t="s">
        <v>11</v>
      </c>
      <c r="C13" s="30">
        <v>86</v>
      </c>
      <c r="D13" s="30" t="s">
        <v>12</v>
      </c>
      <c r="E13" s="31">
        <v>785</v>
      </c>
      <c r="F13" s="31">
        <v>785</v>
      </c>
      <c r="G13" s="30" t="s">
        <v>13</v>
      </c>
      <c r="H13" s="31">
        <v>785</v>
      </c>
      <c r="I13" s="32" t="s">
        <v>114</v>
      </c>
      <c r="J13" s="32" t="s">
        <v>128</v>
      </c>
      <c r="K13" s="11"/>
      <c r="L13" s="12"/>
      <c r="M13" s="33" t="s">
        <v>189</v>
      </c>
      <c r="N13" s="43"/>
    </row>
    <row r="14" spans="1:14" s="13" customFormat="1" ht="27" x14ac:dyDescent="0.3">
      <c r="A14" s="3" t="s">
        <v>25</v>
      </c>
      <c r="B14" s="32" t="s">
        <v>11</v>
      </c>
      <c r="C14" s="4" t="s">
        <v>26</v>
      </c>
      <c r="D14" s="30" t="s">
        <v>12</v>
      </c>
      <c r="E14" s="31">
        <v>125</v>
      </c>
      <c r="F14" s="31">
        <v>125</v>
      </c>
      <c r="G14" s="30" t="s">
        <v>13</v>
      </c>
      <c r="H14" s="31">
        <v>125</v>
      </c>
      <c r="I14" s="31" t="s">
        <v>15</v>
      </c>
      <c r="J14" s="32" t="s">
        <v>65</v>
      </c>
      <c r="K14" s="11"/>
      <c r="L14" s="12"/>
      <c r="M14" s="33"/>
      <c r="N14" s="29" t="s">
        <v>198</v>
      </c>
    </row>
    <row r="15" spans="1:14" s="13" customFormat="1" ht="27" x14ac:dyDescent="0.3">
      <c r="A15" s="3" t="s">
        <v>94</v>
      </c>
      <c r="B15" s="32" t="s">
        <v>11</v>
      </c>
      <c r="C15" s="4" t="s">
        <v>26</v>
      </c>
      <c r="D15" s="30" t="s">
        <v>12</v>
      </c>
      <c r="E15" s="31">
        <v>173</v>
      </c>
      <c r="F15" s="31">
        <v>173</v>
      </c>
      <c r="G15" s="30" t="s">
        <v>75</v>
      </c>
      <c r="H15" s="31">
        <v>173</v>
      </c>
      <c r="I15" s="31" t="s">
        <v>15</v>
      </c>
      <c r="J15" s="32" t="s">
        <v>65</v>
      </c>
      <c r="K15" s="11"/>
      <c r="L15" s="12"/>
      <c r="M15" s="33"/>
      <c r="N15" s="29" t="s">
        <v>198</v>
      </c>
    </row>
    <row r="16" spans="1:14" s="13" customFormat="1" ht="27" x14ac:dyDescent="0.3">
      <c r="A16" s="44" t="s">
        <v>27</v>
      </c>
      <c r="B16" s="38" t="s">
        <v>11</v>
      </c>
      <c r="C16" s="39">
        <v>88</v>
      </c>
      <c r="D16" s="39" t="s">
        <v>18</v>
      </c>
      <c r="E16" s="39">
        <v>501</v>
      </c>
      <c r="F16" s="39">
        <v>501</v>
      </c>
      <c r="G16" s="8" t="s">
        <v>75</v>
      </c>
      <c r="H16" s="39">
        <v>501</v>
      </c>
      <c r="I16" s="38" t="s">
        <v>115</v>
      </c>
      <c r="J16" s="38" t="s">
        <v>129</v>
      </c>
      <c r="K16" s="11"/>
      <c r="L16" s="12"/>
      <c r="M16" s="41"/>
      <c r="N16" s="29"/>
    </row>
    <row r="17" spans="1:14" s="13" customFormat="1" ht="27" x14ac:dyDescent="0.3">
      <c r="A17" s="45" t="s">
        <v>76</v>
      </c>
      <c r="B17" s="38" t="s">
        <v>11</v>
      </c>
      <c r="C17" s="4" t="s">
        <v>73</v>
      </c>
      <c r="D17" s="39" t="s">
        <v>12</v>
      </c>
      <c r="E17" s="39">
        <v>163</v>
      </c>
      <c r="F17" s="39">
        <v>163</v>
      </c>
      <c r="G17" s="39" t="s">
        <v>13</v>
      </c>
      <c r="H17" s="39">
        <v>163</v>
      </c>
      <c r="I17" s="42" t="s">
        <v>15</v>
      </c>
      <c r="J17" s="38" t="s">
        <v>65</v>
      </c>
      <c r="K17" s="11"/>
      <c r="L17" s="12"/>
      <c r="M17" s="40"/>
      <c r="N17" s="29"/>
    </row>
    <row r="18" spans="1:14" s="13" customFormat="1" ht="27" x14ac:dyDescent="0.3">
      <c r="A18" s="32">
        <v>9</v>
      </c>
      <c r="B18" s="32" t="s">
        <v>11</v>
      </c>
      <c r="C18" s="30">
        <v>132</v>
      </c>
      <c r="D18" s="30" t="s">
        <v>12</v>
      </c>
      <c r="E18" s="30">
        <v>830</v>
      </c>
      <c r="F18" s="30">
        <v>830</v>
      </c>
      <c r="G18" s="30">
        <v>830</v>
      </c>
      <c r="H18" s="30" t="s">
        <v>13</v>
      </c>
      <c r="I18" s="30" t="s">
        <v>15</v>
      </c>
      <c r="J18" s="32" t="s">
        <v>65</v>
      </c>
      <c r="K18" s="16"/>
      <c r="L18" s="15"/>
      <c r="M18" s="34"/>
      <c r="N18" s="29"/>
    </row>
    <row r="19" spans="1:14" s="13" customFormat="1" ht="27" x14ac:dyDescent="0.3">
      <c r="A19" s="32">
        <v>10</v>
      </c>
      <c r="B19" s="32" t="s">
        <v>11</v>
      </c>
      <c r="C19" s="30">
        <v>133</v>
      </c>
      <c r="D19" s="30" t="s">
        <v>12</v>
      </c>
      <c r="E19" s="30">
        <v>436</v>
      </c>
      <c r="F19" s="30">
        <v>436</v>
      </c>
      <c r="G19" s="30">
        <v>436</v>
      </c>
      <c r="H19" s="30" t="s">
        <v>13</v>
      </c>
      <c r="I19" s="30" t="s">
        <v>116</v>
      </c>
      <c r="J19" s="32" t="s">
        <v>130</v>
      </c>
      <c r="K19" s="11"/>
      <c r="L19" s="12"/>
      <c r="M19" s="33"/>
      <c r="N19" s="29"/>
    </row>
    <row r="20" spans="1:14" s="13" customFormat="1" ht="27" x14ac:dyDescent="0.3">
      <c r="A20" s="32">
        <v>11</v>
      </c>
      <c r="B20" s="32" t="s">
        <v>11</v>
      </c>
      <c r="C20" s="30">
        <v>134</v>
      </c>
      <c r="D20" s="30" t="s">
        <v>12</v>
      </c>
      <c r="E20" s="30">
        <v>833</v>
      </c>
      <c r="F20" s="30">
        <v>833</v>
      </c>
      <c r="G20" s="30">
        <v>833</v>
      </c>
      <c r="H20" s="30" t="s">
        <v>13</v>
      </c>
      <c r="I20" s="30" t="s">
        <v>15</v>
      </c>
      <c r="J20" s="32" t="s">
        <v>65</v>
      </c>
      <c r="K20" s="11"/>
      <c r="L20" s="12"/>
      <c r="M20" s="33"/>
      <c r="N20" s="29"/>
    </row>
    <row r="21" spans="1:14" s="13" customFormat="1" ht="27" x14ac:dyDescent="0.3">
      <c r="A21" s="32">
        <v>12</v>
      </c>
      <c r="B21" s="32" t="s">
        <v>11</v>
      </c>
      <c r="C21" s="30">
        <v>135</v>
      </c>
      <c r="D21" s="30" t="s">
        <v>12</v>
      </c>
      <c r="E21" s="31">
        <v>1217</v>
      </c>
      <c r="F21" s="31">
        <v>1217</v>
      </c>
      <c r="G21" s="31">
        <v>1217</v>
      </c>
      <c r="H21" s="30" t="s">
        <v>13</v>
      </c>
      <c r="I21" s="30" t="s">
        <v>15</v>
      </c>
      <c r="J21" s="32" t="s">
        <v>65</v>
      </c>
      <c r="K21" s="11"/>
      <c r="L21" s="12"/>
      <c r="M21" s="33"/>
      <c r="N21" s="29"/>
    </row>
    <row r="22" spans="1:14" s="13" customFormat="1" x14ac:dyDescent="0.3">
      <c r="A22" s="61">
        <v>13</v>
      </c>
      <c r="B22" s="61" t="s">
        <v>11</v>
      </c>
      <c r="C22" s="62">
        <v>136</v>
      </c>
      <c r="D22" s="62" t="s">
        <v>12</v>
      </c>
      <c r="E22" s="62">
        <v>813</v>
      </c>
      <c r="F22" s="62">
        <v>813</v>
      </c>
      <c r="G22" s="62">
        <v>813</v>
      </c>
      <c r="H22" s="62" t="s">
        <v>13</v>
      </c>
      <c r="I22" s="30" t="s">
        <v>117</v>
      </c>
      <c r="J22" s="32" t="s">
        <v>131</v>
      </c>
      <c r="K22" s="16" t="s">
        <v>29</v>
      </c>
      <c r="L22" s="15"/>
      <c r="M22" s="34"/>
      <c r="N22" s="29"/>
    </row>
    <row r="23" spans="1:14" s="13" customFormat="1" x14ac:dyDescent="0.3">
      <c r="A23" s="61"/>
      <c r="B23" s="61"/>
      <c r="C23" s="62"/>
      <c r="D23" s="62"/>
      <c r="E23" s="62"/>
      <c r="F23" s="62"/>
      <c r="G23" s="62"/>
      <c r="H23" s="62"/>
      <c r="I23" s="30" t="s">
        <v>118</v>
      </c>
      <c r="J23" s="32" t="s">
        <v>132</v>
      </c>
      <c r="K23" s="16" t="s">
        <v>30</v>
      </c>
      <c r="L23" s="15"/>
      <c r="M23" s="34"/>
      <c r="N23" s="29"/>
    </row>
    <row r="24" spans="1:14" s="13" customFormat="1" x14ac:dyDescent="0.3">
      <c r="A24" s="61"/>
      <c r="B24" s="61"/>
      <c r="C24" s="62"/>
      <c r="D24" s="62"/>
      <c r="E24" s="62"/>
      <c r="F24" s="62"/>
      <c r="G24" s="62"/>
      <c r="H24" s="62"/>
      <c r="I24" s="30" t="s">
        <v>15</v>
      </c>
      <c r="J24" s="32" t="s">
        <v>65</v>
      </c>
      <c r="K24" s="16" t="s">
        <v>31</v>
      </c>
      <c r="L24" s="15"/>
      <c r="M24" s="34"/>
      <c r="N24" s="29"/>
    </row>
    <row r="25" spans="1:14" s="13" customFormat="1" ht="27" x14ac:dyDescent="0.3">
      <c r="A25" s="32">
        <v>14</v>
      </c>
      <c r="B25" s="32" t="s">
        <v>19</v>
      </c>
      <c r="C25" s="30">
        <v>137</v>
      </c>
      <c r="D25" s="30" t="s">
        <v>12</v>
      </c>
      <c r="E25" s="31">
        <v>1061</v>
      </c>
      <c r="F25" s="31">
        <v>1061</v>
      </c>
      <c r="G25" s="31">
        <v>1061</v>
      </c>
      <c r="H25" s="30" t="s">
        <v>13</v>
      </c>
      <c r="I25" s="30" t="s">
        <v>15</v>
      </c>
      <c r="J25" s="32" t="s">
        <v>65</v>
      </c>
      <c r="K25" s="16"/>
      <c r="L25" s="15"/>
      <c r="M25" s="34"/>
      <c r="N25" s="29"/>
    </row>
    <row r="26" spans="1:14" s="13" customFormat="1" ht="80.25" customHeight="1" x14ac:dyDescent="0.3">
      <c r="A26" s="61">
        <v>15</v>
      </c>
      <c r="B26" s="61" t="s">
        <v>11</v>
      </c>
      <c r="C26" s="62">
        <v>138</v>
      </c>
      <c r="D26" s="62" t="s">
        <v>12</v>
      </c>
      <c r="E26" s="62">
        <v>529</v>
      </c>
      <c r="F26" s="62">
        <v>529</v>
      </c>
      <c r="G26" s="62">
        <v>529</v>
      </c>
      <c r="H26" s="62" t="s">
        <v>13</v>
      </c>
      <c r="I26" s="30" t="s">
        <v>119</v>
      </c>
      <c r="J26" s="32" t="s">
        <v>128</v>
      </c>
      <c r="K26" s="16" t="s">
        <v>28</v>
      </c>
      <c r="L26" s="12"/>
      <c r="M26" s="63" t="s">
        <v>190</v>
      </c>
      <c r="N26" s="52"/>
    </row>
    <row r="27" spans="1:14" s="13" customFormat="1" ht="80.25" customHeight="1" x14ac:dyDescent="0.3">
      <c r="A27" s="61"/>
      <c r="B27" s="61"/>
      <c r="C27" s="62"/>
      <c r="D27" s="62"/>
      <c r="E27" s="62"/>
      <c r="F27" s="62"/>
      <c r="G27" s="62"/>
      <c r="H27" s="62"/>
      <c r="I27" s="30" t="s">
        <v>118</v>
      </c>
      <c r="J27" s="32" t="s">
        <v>133</v>
      </c>
      <c r="K27" s="16" t="s">
        <v>28</v>
      </c>
      <c r="L27" s="12"/>
      <c r="M27" s="63"/>
      <c r="N27" s="54"/>
    </row>
    <row r="28" spans="1:14" s="13" customFormat="1" ht="60" customHeight="1" x14ac:dyDescent="0.3">
      <c r="A28" s="61">
        <v>16</v>
      </c>
      <c r="B28" s="61" t="s">
        <v>11</v>
      </c>
      <c r="C28" s="62">
        <v>139</v>
      </c>
      <c r="D28" s="62" t="s">
        <v>12</v>
      </c>
      <c r="E28" s="62">
        <v>522</v>
      </c>
      <c r="F28" s="62">
        <v>522</v>
      </c>
      <c r="G28" s="62">
        <v>522</v>
      </c>
      <c r="H28" s="62" t="s">
        <v>13</v>
      </c>
      <c r="I28" s="30" t="s">
        <v>119</v>
      </c>
      <c r="J28" s="32" t="s">
        <v>128</v>
      </c>
      <c r="K28" s="16" t="s">
        <v>28</v>
      </c>
      <c r="L28" s="12"/>
      <c r="M28" s="63" t="s">
        <v>202</v>
      </c>
      <c r="N28" s="52"/>
    </row>
    <row r="29" spans="1:14" s="13" customFormat="1" ht="60" customHeight="1" x14ac:dyDescent="0.3">
      <c r="A29" s="61"/>
      <c r="B29" s="61"/>
      <c r="C29" s="62"/>
      <c r="D29" s="62"/>
      <c r="E29" s="62"/>
      <c r="F29" s="62"/>
      <c r="G29" s="62"/>
      <c r="H29" s="62"/>
      <c r="I29" s="30" t="s">
        <v>118</v>
      </c>
      <c r="J29" s="32" t="s">
        <v>133</v>
      </c>
      <c r="K29" s="16" t="s">
        <v>28</v>
      </c>
      <c r="L29" s="12"/>
      <c r="M29" s="63"/>
      <c r="N29" s="54"/>
    </row>
    <row r="30" spans="1:14" s="13" customFormat="1" ht="84.75" customHeight="1" x14ac:dyDescent="0.3">
      <c r="A30" s="61">
        <v>17</v>
      </c>
      <c r="B30" s="61" t="s">
        <v>11</v>
      </c>
      <c r="C30" s="62">
        <v>140</v>
      </c>
      <c r="D30" s="62" t="s">
        <v>12</v>
      </c>
      <c r="E30" s="62">
        <v>317</v>
      </c>
      <c r="F30" s="62">
        <v>317</v>
      </c>
      <c r="G30" s="62">
        <v>317</v>
      </c>
      <c r="H30" s="62" t="s">
        <v>13</v>
      </c>
      <c r="I30" s="30" t="s">
        <v>119</v>
      </c>
      <c r="J30" s="32" t="s">
        <v>128</v>
      </c>
      <c r="K30" s="16" t="s">
        <v>28</v>
      </c>
      <c r="L30" s="12"/>
      <c r="M30" s="63" t="s">
        <v>191</v>
      </c>
      <c r="N30" s="52"/>
    </row>
    <row r="31" spans="1:14" s="13" customFormat="1" ht="84.75" customHeight="1" x14ac:dyDescent="0.3">
      <c r="A31" s="61"/>
      <c r="B31" s="61"/>
      <c r="C31" s="62"/>
      <c r="D31" s="62"/>
      <c r="E31" s="62"/>
      <c r="F31" s="62"/>
      <c r="G31" s="62"/>
      <c r="H31" s="62"/>
      <c r="I31" s="30" t="s">
        <v>118</v>
      </c>
      <c r="J31" s="32" t="s">
        <v>133</v>
      </c>
      <c r="K31" s="16" t="s">
        <v>28</v>
      </c>
      <c r="L31" s="12"/>
      <c r="M31" s="70"/>
      <c r="N31" s="54"/>
    </row>
    <row r="32" spans="1:14" s="13" customFormat="1" ht="72.75" customHeight="1" x14ac:dyDescent="0.3">
      <c r="A32" s="61">
        <v>18</v>
      </c>
      <c r="B32" s="61" t="s">
        <v>11</v>
      </c>
      <c r="C32" s="62">
        <v>141</v>
      </c>
      <c r="D32" s="62" t="s">
        <v>12</v>
      </c>
      <c r="E32" s="62">
        <v>893</v>
      </c>
      <c r="F32" s="62">
        <v>893</v>
      </c>
      <c r="G32" s="62">
        <v>893</v>
      </c>
      <c r="H32" s="62" t="s">
        <v>13</v>
      </c>
      <c r="I32" s="30" t="s">
        <v>119</v>
      </c>
      <c r="J32" s="32" t="s">
        <v>128</v>
      </c>
      <c r="K32" s="16" t="s">
        <v>28</v>
      </c>
      <c r="L32" s="12"/>
      <c r="M32" s="63" t="s">
        <v>192</v>
      </c>
      <c r="N32" s="52"/>
    </row>
    <row r="33" spans="1:14" s="13" customFormat="1" ht="72.75" customHeight="1" x14ac:dyDescent="0.3">
      <c r="A33" s="61"/>
      <c r="B33" s="61"/>
      <c r="C33" s="62"/>
      <c r="D33" s="62"/>
      <c r="E33" s="62"/>
      <c r="F33" s="62"/>
      <c r="G33" s="62"/>
      <c r="H33" s="62"/>
      <c r="I33" s="30" t="s">
        <v>118</v>
      </c>
      <c r="J33" s="32" t="s">
        <v>133</v>
      </c>
      <c r="K33" s="16" t="s">
        <v>28</v>
      </c>
      <c r="L33" s="12"/>
      <c r="M33" s="70"/>
      <c r="N33" s="54"/>
    </row>
    <row r="34" spans="1:14" s="13" customFormat="1" ht="27" x14ac:dyDescent="0.3">
      <c r="A34" s="32">
        <v>19</v>
      </c>
      <c r="B34" s="32" t="s">
        <v>19</v>
      </c>
      <c r="C34" s="30">
        <v>142</v>
      </c>
      <c r="D34" s="30" t="s">
        <v>12</v>
      </c>
      <c r="E34" s="30">
        <v>509</v>
      </c>
      <c r="F34" s="30">
        <v>509</v>
      </c>
      <c r="G34" s="30">
        <v>509</v>
      </c>
      <c r="H34" s="30" t="s">
        <v>13</v>
      </c>
      <c r="I34" s="30" t="s">
        <v>15</v>
      </c>
      <c r="J34" s="32" t="s">
        <v>65</v>
      </c>
      <c r="K34" s="16"/>
      <c r="L34" s="15"/>
      <c r="M34" s="34"/>
      <c r="N34" s="29"/>
    </row>
    <row r="35" spans="1:14" s="13" customFormat="1" x14ac:dyDescent="0.3">
      <c r="A35" s="61">
        <v>20</v>
      </c>
      <c r="B35" s="61" t="s">
        <v>19</v>
      </c>
      <c r="C35" s="62" t="s">
        <v>56</v>
      </c>
      <c r="D35" s="62" t="s">
        <v>32</v>
      </c>
      <c r="E35" s="64">
        <v>1488</v>
      </c>
      <c r="F35" s="64">
        <v>1488</v>
      </c>
      <c r="G35" s="64">
        <v>1488</v>
      </c>
      <c r="H35" s="62" t="s">
        <v>13</v>
      </c>
      <c r="I35" s="30" t="s">
        <v>120</v>
      </c>
      <c r="J35" s="32" t="s">
        <v>78</v>
      </c>
      <c r="K35" s="17" t="s">
        <v>105</v>
      </c>
      <c r="L35" s="15"/>
      <c r="M35" s="41"/>
      <c r="N35" s="29"/>
    </row>
    <row r="36" spans="1:14" s="13" customFormat="1" x14ac:dyDescent="0.3">
      <c r="A36" s="61"/>
      <c r="B36" s="61"/>
      <c r="C36" s="62"/>
      <c r="D36" s="62"/>
      <c r="E36" s="64"/>
      <c r="F36" s="64"/>
      <c r="G36" s="64"/>
      <c r="H36" s="62"/>
      <c r="I36" s="30" t="s">
        <v>114</v>
      </c>
      <c r="J36" s="32" t="s">
        <v>78</v>
      </c>
      <c r="K36" s="17" t="s">
        <v>105</v>
      </c>
      <c r="L36" s="15"/>
      <c r="M36" s="41"/>
      <c r="N36" s="29"/>
    </row>
    <row r="37" spans="1:14" s="13" customFormat="1" x14ac:dyDescent="0.3">
      <c r="A37" s="61"/>
      <c r="B37" s="61"/>
      <c r="C37" s="62"/>
      <c r="D37" s="62"/>
      <c r="E37" s="64"/>
      <c r="F37" s="64"/>
      <c r="G37" s="64"/>
      <c r="H37" s="62"/>
      <c r="I37" s="30" t="s">
        <v>121</v>
      </c>
      <c r="J37" s="32" t="s">
        <v>78</v>
      </c>
      <c r="K37" s="17" t="s">
        <v>105</v>
      </c>
      <c r="L37" s="15"/>
      <c r="M37" s="41"/>
      <c r="N37" s="29"/>
    </row>
    <row r="38" spans="1:14" s="13" customFormat="1" x14ac:dyDescent="0.3">
      <c r="A38" s="61"/>
      <c r="B38" s="61"/>
      <c r="C38" s="62"/>
      <c r="D38" s="62"/>
      <c r="E38" s="64"/>
      <c r="F38" s="64"/>
      <c r="G38" s="64"/>
      <c r="H38" s="62"/>
      <c r="I38" s="30" t="s">
        <v>114</v>
      </c>
      <c r="J38" s="32" t="s">
        <v>78</v>
      </c>
      <c r="K38" s="17" t="s">
        <v>105</v>
      </c>
      <c r="L38" s="15"/>
      <c r="M38" s="41"/>
      <c r="N38" s="29"/>
    </row>
    <row r="39" spans="1:14" s="13" customFormat="1" x14ac:dyDescent="0.3">
      <c r="A39" s="61"/>
      <c r="B39" s="61"/>
      <c r="C39" s="62"/>
      <c r="D39" s="62"/>
      <c r="E39" s="64"/>
      <c r="F39" s="64"/>
      <c r="G39" s="64"/>
      <c r="H39" s="62"/>
      <c r="I39" s="30" t="s">
        <v>121</v>
      </c>
      <c r="J39" s="32" t="s">
        <v>78</v>
      </c>
      <c r="K39" s="17" t="s">
        <v>105</v>
      </c>
      <c r="L39" s="15"/>
      <c r="M39" s="41"/>
      <c r="N39" s="29"/>
    </row>
    <row r="40" spans="1:14" s="13" customFormat="1" x14ac:dyDescent="0.3">
      <c r="A40" s="61"/>
      <c r="B40" s="61"/>
      <c r="C40" s="62"/>
      <c r="D40" s="62"/>
      <c r="E40" s="64"/>
      <c r="F40" s="64"/>
      <c r="G40" s="64"/>
      <c r="H40" s="62"/>
      <c r="I40" s="30" t="s">
        <v>114</v>
      </c>
      <c r="J40" s="32" t="s">
        <v>134</v>
      </c>
      <c r="K40" s="17" t="s">
        <v>106</v>
      </c>
      <c r="L40" s="15"/>
      <c r="M40" s="41"/>
      <c r="N40" s="29"/>
    </row>
    <row r="41" spans="1:14" s="13" customFormat="1" x14ac:dyDescent="0.3">
      <c r="A41" s="61"/>
      <c r="B41" s="61"/>
      <c r="C41" s="62"/>
      <c r="D41" s="62"/>
      <c r="E41" s="64"/>
      <c r="F41" s="64"/>
      <c r="G41" s="64"/>
      <c r="H41" s="62"/>
      <c r="I41" s="30" t="s">
        <v>117</v>
      </c>
      <c r="J41" s="32" t="s">
        <v>78</v>
      </c>
      <c r="K41" s="17" t="s">
        <v>105</v>
      </c>
      <c r="L41" s="15"/>
      <c r="M41" s="41"/>
      <c r="N41" s="29"/>
    </row>
    <row r="42" spans="1:14" s="13" customFormat="1" x14ac:dyDescent="0.3">
      <c r="A42" s="61"/>
      <c r="B42" s="61"/>
      <c r="C42" s="62"/>
      <c r="D42" s="62"/>
      <c r="E42" s="64"/>
      <c r="F42" s="64"/>
      <c r="G42" s="64"/>
      <c r="H42" s="62"/>
      <c r="I42" s="30" t="s">
        <v>117</v>
      </c>
      <c r="J42" s="32" t="s">
        <v>135</v>
      </c>
      <c r="K42" s="17" t="s">
        <v>111</v>
      </c>
      <c r="L42" s="15"/>
      <c r="M42" s="41"/>
      <c r="N42" s="29"/>
    </row>
    <row r="43" spans="1:14" s="13" customFormat="1" x14ac:dyDescent="0.3">
      <c r="A43" s="61"/>
      <c r="B43" s="61"/>
      <c r="C43" s="62"/>
      <c r="D43" s="62"/>
      <c r="E43" s="64"/>
      <c r="F43" s="64"/>
      <c r="G43" s="64"/>
      <c r="H43" s="62"/>
      <c r="I43" s="30" t="s">
        <v>117</v>
      </c>
      <c r="J43" s="32" t="s">
        <v>136</v>
      </c>
      <c r="K43" s="17" t="s">
        <v>110</v>
      </c>
      <c r="L43" s="15"/>
      <c r="M43" s="41"/>
      <c r="N43" s="29"/>
    </row>
    <row r="44" spans="1:14" s="13" customFormat="1" x14ac:dyDescent="0.3">
      <c r="A44" s="61"/>
      <c r="B44" s="61"/>
      <c r="C44" s="62"/>
      <c r="D44" s="62"/>
      <c r="E44" s="64"/>
      <c r="F44" s="64"/>
      <c r="G44" s="64"/>
      <c r="H44" s="62"/>
      <c r="I44" s="30" t="s">
        <v>117</v>
      </c>
      <c r="J44" s="32" t="s">
        <v>137</v>
      </c>
      <c r="K44" s="17" t="s">
        <v>108</v>
      </c>
      <c r="L44" s="15"/>
      <c r="M44" s="41"/>
      <c r="N44" s="29"/>
    </row>
    <row r="45" spans="1:14" s="13" customFormat="1" x14ac:dyDescent="0.3">
      <c r="A45" s="61"/>
      <c r="B45" s="61"/>
      <c r="C45" s="62"/>
      <c r="D45" s="62"/>
      <c r="E45" s="64"/>
      <c r="F45" s="64"/>
      <c r="G45" s="64"/>
      <c r="H45" s="62"/>
      <c r="I45" s="30" t="s">
        <v>117</v>
      </c>
      <c r="J45" s="32" t="s">
        <v>138</v>
      </c>
      <c r="K45" s="17" t="s">
        <v>109</v>
      </c>
      <c r="L45" s="15"/>
      <c r="M45" s="41"/>
      <c r="N45" s="29"/>
    </row>
    <row r="46" spans="1:14" s="13" customFormat="1" x14ac:dyDescent="0.3">
      <c r="A46" s="61"/>
      <c r="B46" s="61"/>
      <c r="C46" s="62"/>
      <c r="D46" s="62"/>
      <c r="E46" s="64"/>
      <c r="F46" s="64"/>
      <c r="G46" s="64"/>
      <c r="H46" s="62"/>
      <c r="I46" s="30" t="s">
        <v>117</v>
      </c>
      <c r="J46" s="32" t="s">
        <v>139</v>
      </c>
      <c r="K46" s="17" t="s">
        <v>109</v>
      </c>
      <c r="L46" s="15"/>
      <c r="M46" s="41"/>
      <c r="N46" s="29"/>
    </row>
    <row r="47" spans="1:14" s="13" customFormat="1" x14ac:dyDescent="0.3">
      <c r="A47" s="61"/>
      <c r="B47" s="61"/>
      <c r="C47" s="62"/>
      <c r="D47" s="62"/>
      <c r="E47" s="64"/>
      <c r="F47" s="64"/>
      <c r="G47" s="64"/>
      <c r="H47" s="62"/>
      <c r="I47" s="30" t="s">
        <v>117</v>
      </c>
      <c r="J47" s="32" t="s">
        <v>140</v>
      </c>
      <c r="K47" s="17" t="s">
        <v>109</v>
      </c>
      <c r="L47" s="15"/>
      <c r="M47" s="41"/>
      <c r="N47" s="29"/>
    </row>
    <row r="48" spans="1:14" s="13" customFormat="1" x14ac:dyDescent="0.3">
      <c r="A48" s="61"/>
      <c r="B48" s="61"/>
      <c r="C48" s="62"/>
      <c r="D48" s="62"/>
      <c r="E48" s="64"/>
      <c r="F48" s="64"/>
      <c r="G48" s="64"/>
      <c r="H48" s="62"/>
      <c r="I48" s="1" t="s">
        <v>116</v>
      </c>
      <c r="J48" s="32" t="s">
        <v>141</v>
      </c>
      <c r="K48" s="17" t="s">
        <v>107</v>
      </c>
      <c r="L48" s="15"/>
      <c r="M48" s="41"/>
      <c r="N48" s="29"/>
    </row>
    <row r="49" spans="1:14" s="13" customFormat="1" x14ac:dyDescent="0.3">
      <c r="A49" s="61"/>
      <c r="B49" s="61"/>
      <c r="C49" s="62"/>
      <c r="D49" s="62"/>
      <c r="E49" s="64"/>
      <c r="F49" s="64"/>
      <c r="G49" s="64"/>
      <c r="H49" s="62"/>
      <c r="I49" s="30" t="s">
        <v>15</v>
      </c>
      <c r="J49" s="32" t="s">
        <v>65</v>
      </c>
      <c r="K49" s="17" t="s">
        <v>104</v>
      </c>
      <c r="L49" s="15"/>
      <c r="M49" s="41"/>
      <c r="N49" s="29"/>
    </row>
    <row r="50" spans="1:14" s="13" customFormat="1" x14ac:dyDescent="0.3">
      <c r="A50" s="61">
        <v>21</v>
      </c>
      <c r="B50" s="61" t="s">
        <v>11</v>
      </c>
      <c r="C50" s="62" t="s">
        <v>57</v>
      </c>
      <c r="D50" s="62" t="s">
        <v>32</v>
      </c>
      <c r="E50" s="62">
        <v>496</v>
      </c>
      <c r="F50" s="65">
        <v>496</v>
      </c>
      <c r="G50" s="62">
        <v>496</v>
      </c>
      <c r="H50" s="62" t="s">
        <v>13</v>
      </c>
      <c r="I50" s="1" t="s">
        <v>121</v>
      </c>
      <c r="J50" s="32" t="s">
        <v>142</v>
      </c>
      <c r="K50" s="17" t="s">
        <v>79</v>
      </c>
      <c r="L50" s="15"/>
      <c r="M50" s="34"/>
      <c r="N50" s="29"/>
    </row>
    <row r="51" spans="1:14" s="13" customFormat="1" x14ac:dyDescent="0.3">
      <c r="A51" s="61"/>
      <c r="B51" s="61"/>
      <c r="C51" s="62"/>
      <c r="D51" s="62"/>
      <c r="E51" s="62"/>
      <c r="F51" s="65"/>
      <c r="G51" s="62"/>
      <c r="H51" s="62"/>
      <c r="I51" s="1" t="s">
        <v>121</v>
      </c>
      <c r="J51" s="32" t="s">
        <v>142</v>
      </c>
      <c r="K51" s="17" t="s">
        <v>79</v>
      </c>
      <c r="L51" s="15"/>
      <c r="M51" s="34"/>
      <c r="N51" s="29"/>
    </row>
    <row r="52" spans="1:14" s="13" customFormat="1" x14ac:dyDescent="0.3">
      <c r="A52" s="61"/>
      <c r="B52" s="61"/>
      <c r="C52" s="62"/>
      <c r="D52" s="62"/>
      <c r="E52" s="62"/>
      <c r="F52" s="65"/>
      <c r="G52" s="62"/>
      <c r="H52" s="62"/>
      <c r="I52" s="1" t="s">
        <v>121</v>
      </c>
      <c r="J52" s="32" t="s">
        <v>143</v>
      </c>
      <c r="K52" s="17" t="s">
        <v>79</v>
      </c>
      <c r="L52" s="15"/>
      <c r="M52" s="34"/>
      <c r="N52" s="29"/>
    </row>
    <row r="53" spans="1:14" s="13" customFormat="1" x14ac:dyDescent="0.3">
      <c r="A53" s="61"/>
      <c r="B53" s="61"/>
      <c r="C53" s="62"/>
      <c r="D53" s="62"/>
      <c r="E53" s="62"/>
      <c r="F53" s="65"/>
      <c r="G53" s="62"/>
      <c r="H53" s="62"/>
      <c r="I53" s="1" t="s">
        <v>121</v>
      </c>
      <c r="J53" s="32" t="s">
        <v>144</v>
      </c>
      <c r="K53" s="17" t="s">
        <v>79</v>
      </c>
      <c r="L53" s="15"/>
      <c r="M53" s="34"/>
      <c r="N53" s="29"/>
    </row>
    <row r="54" spans="1:14" s="13" customFormat="1" x14ac:dyDescent="0.3">
      <c r="A54" s="61"/>
      <c r="B54" s="61"/>
      <c r="C54" s="62"/>
      <c r="D54" s="62"/>
      <c r="E54" s="62"/>
      <c r="F54" s="65"/>
      <c r="G54" s="62"/>
      <c r="H54" s="62"/>
      <c r="I54" s="1" t="s">
        <v>121</v>
      </c>
      <c r="J54" s="2" t="s">
        <v>145</v>
      </c>
      <c r="K54" s="17" t="s">
        <v>79</v>
      </c>
      <c r="L54" s="12"/>
      <c r="M54" s="34"/>
      <c r="N54" s="29"/>
    </row>
    <row r="55" spans="1:14" s="13" customFormat="1" x14ac:dyDescent="0.3">
      <c r="A55" s="61"/>
      <c r="B55" s="61"/>
      <c r="C55" s="62"/>
      <c r="D55" s="62"/>
      <c r="E55" s="62"/>
      <c r="F55" s="65"/>
      <c r="G55" s="62"/>
      <c r="H55" s="62"/>
      <c r="I55" s="1" t="s">
        <v>121</v>
      </c>
      <c r="J55" s="32" t="s">
        <v>146</v>
      </c>
      <c r="K55" s="18" t="s">
        <v>113</v>
      </c>
      <c r="L55" s="12"/>
      <c r="M55" s="34"/>
      <c r="N55" s="29"/>
    </row>
    <row r="56" spans="1:14" s="13" customFormat="1" x14ac:dyDescent="0.3">
      <c r="A56" s="61"/>
      <c r="B56" s="61"/>
      <c r="C56" s="62"/>
      <c r="D56" s="62"/>
      <c r="E56" s="62"/>
      <c r="F56" s="65"/>
      <c r="G56" s="62"/>
      <c r="H56" s="62"/>
      <c r="I56" s="30" t="s">
        <v>116</v>
      </c>
      <c r="J56" s="2" t="s">
        <v>147</v>
      </c>
      <c r="K56" s="18" t="s">
        <v>113</v>
      </c>
      <c r="L56" s="12"/>
      <c r="M56" s="34"/>
      <c r="N56" s="29"/>
    </row>
    <row r="57" spans="1:14" s="13" customFormat="1" x14ac:dyDescent="0.3">
      <c r="A57" s="61"/>
      <c r="B57" s="61"/>
      <c r="C57" s="62"/>
      <c r="D57" s="62"/>
      <c r="E57" s="62"/>
      <c r="F57" s="65"/>
      <c r="G57" s="62"/>
      <c r="H57" s="62"/>
      <c r="I57" s="30" t="s">
        <v>15</v>
      </c>
      <c r="J57" s="32" t="s">
        <v>65</v>
      </c>
      <c r="K57" s="18" t="s">
        <v>112</v>
      </c>
      <c r="L57" s="12"/>
      <c r="M57" s="29"/>
      <c r="N57" s="29"/>
    </row>
    <row r="58" spans="1:14" s="13" customFormat="1" ht="27" x14ac:dyDescent="0.3">
      <c r="A58" s="32">
        <v>22</v>
      </c>
      <c r="B58" s="32" t="s">
        <v>11</v>
      </c>
      <c r="C58" s="30">
        <v>45</v>
      </c>
      <c r="D58" s="30" t="s">
        <v>12</v>
      </c>
      <c r="E58" s="31">
        <v>1055</v>
      </c>
      <c r="F58" s="31">
        <v>1055</v>
      </c>
      <c r="G58" s="30" t="s">
        <v>13</v>
      </c>
      <c r="H58" s="31">
        <v>1055</v>
      </c>
      <c r="I58" s="30" t="s">
        <v>15</v>
      </c>
      <c r="J58" s="32" t="s">
        <v>65</v>
      </c>
      <c r="K58" s="11"/>
      <c r="L58" s="12"/>
      <c r="M58" s="34"/>
      <c r="N58" s="29"/>
    </row>
    <row r="59" spans="1:14" s="13" customFormat="1" ht="27" x14ac:dyDescent="0.3">
      <c r="A59" s="32">
        <v>23</v>
      </c>
      <c r="B59" s="32" t="s">
        <v>11</v>
      </c>
      <c r="C59" s="30">
        <v>46</v>
      </c>
      <c r="D59" s="30" t="s">
        <v>12</v>
      </c>
      <c r="E59" s="31">
        <v>1779</v>
      </c>
      <c r="F59" s="31">
        <v>1779</v>
      </c>
      <c r="G59" s="30" t="s">
        <v>13</v>
      </c>
      <c r="H59" s="31">
        <v>1779</v>
      </c>
      <c r="I59" s="30" t="s">
        <v>15</v>
      </c>
      <c r="J59" s="32" t="s">
        <v>65</v>
      </c>
      <c r="K59" s="11"/>
      <c r="L59" s="12"/>
      <c r="M59" s="34"/>
      <c r="N59" s="29"/>
    </row>
    <row r="60" spans="1:14" s="13" customFormat="1" ht="27" x14ac:dyDescent="0.3">
      <c r="A60" s="32">
        <v>24</v>
      </c>
      <c r="B60" s="32" t="s">
        <v>11</v>
      </c>
      <c r="C60" s="30">
        <v>51</v>
      </c>
      <c r="D60" s="30" t="s">
        <v>12</v>
      </c>
      <c r="E60" s="30">
        <v>331</v>
      </c>
      <c r="F60" s="30">
        <v>331</v>
      </c>
      <c r="G60" s="30">
        <v>331</v>
      </c>
      <c r="H60" s="30" t="s">
        <v>13</v>
      </c>
      <c r="I60" s="30" t="s">
        <v>33</v>
      </c>
      <c r="J60" s="32"/>
      <c r="K60" s="11"/>
      <c r="L60" s="12"/>
      <c r="M60" s="34"/>
      <c r="N60" s="29"/>
    </row>
    <row r="61" spans="1:14" s="13" customFormat="1" ht="27" x14ac:dyDescent="0.3">
      <c r="A61" s="32">
        <v>25</v>
      </c>
      <c r="B61" s="32" t="s">
        <v>11</v>
      </c>
      <c r="C61" s="30">
        <v>52</v>
      </c>
      <c r="D61" s="30" t="s">
        <v>12</v>
      </c>
      <c r="E61" s="30">
        <v>172</v>
      </c>
      <c r="F61" s="30">
        <v>172</v>
      </c>
      <c r="G61" s="30">
        <v>172</v>
      </c>
      <c r="H61" s="30" t="s">
        <v>13</v>
      </c>
      <c r="I61" s="30" t="s">
        <v>33</v>
      </c>
      <c r="J61" s="32"/>
      <c r="K61" s="11"/>
      <c r="L61" s="12"/>
      <c r="M61" s="34"/>
      <c r="N61" s="29"/>
    </row>
    <row r="62" spans="1:14" s="13" customFormat="1" ht="27" x14ac:dyDescent="0.3">
      <c r="A62" s="32">
        <v>26</v>
      </c>
      <c r="B62" s="32" t="s">
        <v>11</v>
      </c>
      <c r="C62" s="30">
        <v>53</v>
      </c>
      <c r="D62" s="30" t="s">
        <v>12</v>
      </c>
      <c r="E62" s="31">
        <v>1494</v>
      </c>
      <c r="F62" s="31">
        <v>1494</v>
      </c>
      <c r="G62" s="31">
        <v>1494</v>
      </c>
      <c r="H62" s="30" t="s">
        <v>13</v>
      </c>
      <c r="I62" s="30" t="s">
        <v>122</v>
      </c>
      <c r="J62" s="32" t="s">
        <v>148</v>
      </c>
      <c r="K62" s="11"/>
      <c r="L62" s="12"/>
      <c r="M62" s="6"/>
      <c r="N62" s="29"/>
    </row>
    <row r="63" spans="1:14" s="13" customFormat="1" ht="27" x14ac:dyDescent="0.3">
      <c r="A63" s="32">
        <v>27</v>
      </c>
      <c r="B63" s="32" t="s">
        <v>11</v>
      </c>
      <c r="C63" s="30">
        <v>54</v>
      </c>
      <c r="D63" s="30" t="s">
        <v>12</v>
      </c>
      <c r="E63" s="30">
        <v>764</v>
      </c>
      <c r="F63" s="30">
        <v>764</v>
      </c>
      <c r="G63" s="30">
        <v>764</v>
      </c>
      <c r="H63" s="30" t="s">
        <v>13</v>
      </c>
      <c r="I63" s="30" t="s">
        <v>15</v>
      </c>
      <c r="J63" s="32" t="s">
        <v>65</v>
      </c>
      <c r="K63" s="11"/>
      <c r="L63" s="12"/>
      <c r="M63" s="33"/>
      <c r="N63" s="29"/>
    </row>
    <row r="64" spans="1:14" s="13" customFormat="1" x14ac:dyDescent="0.3">
      <c r="A64" s="61">
        <v>28</v>
      </c>
      <c r="B64" s="61" t="s">
        <v>19</v>
      </c>
      <c r="C64" s="62">
        <v>55</v>
      </c>
      <c r="D64" s="62" t="s">
        <v>12</v>
      </c>
      <c r="E64" s="64">
        <v>1266</v>
      </c>
      <c r="F64" s="64">
        <v>1266</v>
      </c>
      <c r="G64" s="64">
        <v>1266</v>
      </c>
      <c r="H64" s="62" t="s">
        <v>13</v>
      </c>
      <c r="I64" s="30" t="s">
        <v>123</v>
      </c>
      <c r="J64" s="32" t="s">
        <v>149</v>
      </c>
      <c r="K64" s="16" t="s">
        <v>34</v>
      </c>
      <c r="L64" s="15"/>
      <c r="M64" s="34"/>
      <c r="N64" s="29"/>
    </row>
    <row r="65" spans="1:14" s="13" customFormat="1" x14ac:dyDescent="0.3">
      <c r="A65" s="61"/>
      <c r="B65" s="61"/>
      <c r="C65" s="62"/>
      <c r="D65" s="62"/>
      <c r="E65" s="64"/>
      <c r="F65" s="64"/>
      <c r="G65" s="64"/>
      <c r="H65" s="62"/>
      <c r="I65" s="30" t="s">
        <v>123</v>
      </c>
      <c r="J65" s="32" t="s">
        <v>150</v>
      </c>
      <c r="K65" s="16" t="s">
        <v>34</v>
      </c>
      <c r="L65" s="15"/>
      <c r="M65" s="34"/>
      <c r="N65" s="29"/>
    </row>
    <row r="66" spans="1:14" s="13" customFormat="1" x14ac:dyDescent="0.3">
      <c r="A66" s="61"/>
      <c r="B66" s="61"/>
      <c r="C66" s="62"/>
      <c r="D66" s="62"/>
      <c r="E66" s="64"/>
      <c r="F66" s="64"/>
      <c r="G66" s="64"/>
      <c r="H66" s="62"/>
      <c r="I66" s="30" t="s">
        <v>123</v>
      </c>
      <c r="J66" s="32" t="s">
        <v>151</v>
      </c>
      <c r="K66" s="16" t="s">
        <v>35</v>
      </c>
      <c r="L66" s="15"/>
      <c r="M66" s="34"/>
      <c r="N66" s="29"/>
    </row>
    <row r="67" spans="1:14" s="13" customFormat="1" ht="27" x14ac:dyDescent="0.3">
      <c r="A67" s="32">
        <v>29</v>
      </c>
      <c r="B67" s="32" t="s">
        <v>11</v>
      </c>
      <c r="C67" s="30">
        <v>56</v>
      </c>
      <c r="D67" s="30" t="s">
        <v>12</v>
      </c>
      <c r="E67" s="30">
        <v>661</v>
      </c>
      <c r="F67" s="30">
        <v>661</v>
      </c>
      <c r="G67" s="30" t="s">
        <v>13</v>
      </c>
      <c r="H67" s="30">
        <v>661</v>
      </c>
      <c r="I67" s="30" t="s">
        <v>15</v>
      </c>
      <c r="J67" s="32" t="s">
        <v>65</v>
      </c>
      <c r="K67" s="11"/>
      <c r="L67" s="12"/>
      <c r="M67" s="34"/>
      <c r="N67" s="29"/>
    </row>
    <row r="68" spans="1:14" s="13" customFormat="1" ht="27" x14ac:dyDescent="0.3">
      <c r="A68" s="32">
        <v>30</v>
      </c>
      <c r="B68" s="32" t="s">
        <v>11</v>
      </c>
      <c r="C68" s="4" t="s">
        <v>36</v>
      </c>
      <c r="D68" s="30" t="s">
        <v>12</v>
      </c>
      <c r="E68" s="30">
        <v>96</v>
      </c>
      <c r="F68" s="30">
        <v>96</v>
      </c>
      <c r="G68" s="30" t="s">
        <v>13</v>
      </c>
      <c r="H68" s="30">
        <v>96</v>
      </c>
      <c r="I68" s="30" t="s">
        <v>114</v>
      </c>
      <c r="J68" s="32" t="s">
        <v>152</v>
      </c>
      <c r="K68" s="11"/>
      <c r="L68" s="12"/>
      <c r="M68" s="34"/>
      <c r="N68" s="29"/>
    </row>
    <row r="69" spans="1:14" s="13" customFormat="1" ht="27" x14ac:dyDescent="0.3">
      <c r="A69" s="32">
        <v>31</v>
      </c>
      <c r="B69" s="32" t="s">
        <v>11</v>
      </c>
      <c r="C69" s="30">
        <v>57</v>
      </c>
      <c r="D69" s="30" t="s">
        <v>12</v>
      </c>
      <c r="E69" s="30">
        <v>843</v>
      </c>
      <c r="F69" s="30">
        <v>843</v>
      </c>
      <c r="G69" s="30" t="s">
        <v>13</v>
      </c>
      <c r="H69" s="30">
        <v>843</v>
      </c>
      <c r="I69" s="30" t="s">
        <v>15</v>
      </c>
      <c r="J69" s="32" t="s">
        <v>65</v>
      </c>
      <c r="K69" s="11"/>
      <c r="L69" s="12"/>
      <c r="M69" s="34"/>
      <c r="N69" s="29"/>
    </row>
    <row r="70" spans="1:14" s="13" customFormat="1" ht="27" x14ac:dyDescent="0.3">
      <c r="A70" s="32">
        <v>32</v>
      </c>
      <c r="B70" s="32" t="s">
        <v>11</v>
      </c>
      <c r="C70" s="30">
        <v>58</v>
      </c>
      <c r="D70" s="30" t="s">
        <v>12</v>
      </c>
      <c r="E70" s="30">
        <v>493</v>
      </c>
      <c r="F70" s="30">
        <v>493</v>
      </c>
      <c r="G70" s="30">
        <v>493</v>
      </c>
      <c r="H70" s="30" t="s">
        <v>13</v>
      </c>
      <c r="I70" s="30" t="s">
        <v>114</v>
      </c>
      <c r="J70" s="32" t="s">
        <v>152</v>
      </c>
      <c r="K70" s="11"/>
      <c r="L70" s="11"/>
      <c r="M70" s="34"/>
      <c r="N70" s="29"/>
    </row>
    <row r="71" spans="1:14" s="13" customFormat="1" ht="27" x14ac:dyDescent="0.3">
      <c r="A71" s="32">
        <v>33</v>
      </c>
      <c r="B71" s="32" t="s">
        <v>11</v>
      </c>
      <c r="C71" s="30">
        <v>59</v>
      </c>
      <c r="D71" s="30" t="s">
        <v>12</v>
      </c>
      <c r="E71" s="30">
        <v>575</v>
      </c>
      <c r="F71" s="30">
        <v>575</v>
      </c>
      <c r="G71" s="30">
        <v>575</v>
      </c>
      <c r="H71" s="30" t="s">
        <v>13</v>
      </c>
      <c r="I71" s="30" t="s">
        <v>15</v>
      </c>
      <c r="J71" s="32" t="s">
        <v>65</v>
      </c>
      <c r="K71" s="11"/>
      <c r="L71" s="12"/>
      <c r="M71" s="34"/>
      <c r="N71" s="29"/>
    </row>
    <row r="72" spans="1:14" s="13" customFormat="1" x14ac:dyDescent="0.3">
      <c r="A72" s="61">
        <v>34</v>
      </c>
      <c r="B72" s="61" t="s">
        <v>19</v>
      </c>
      <c r="C72" s="62">
        <v>60</v>
      </c>
      <c r="D72" s="62" t="s">
        <v>12</v>
      </c>
      <c r="E72" s="62">
        <v>258</v>
      </c>
      <c r="F72" s="62">
        <v>258</v>
      </c>
      <c r="G72" s="62">
        <v>258</v>
      </c>
      <c r="H72" s="62" t="s">
        <v>13</v>
      </c>
      <c r="I72" s="30" t="s">
        <v>123</v>
      </c>
      <c r="J72" s="32" t="s">
        <v>149</v>
      </c>
      <c r="K72" s="16" t="s">
        <v>35</v>
      </c>
      <c r="L72" s="15"/>
      <c r="M72" s="34"/>
      <c r="N72" s="29"/>
    </row>
    <row r="73" spans="1:14" s="13" customFormat="1" x14ac:dyDescent="0.3">
      <c r="A73" s="61"/>
      <c r="B73" s="61"/>
      <c r="C73" s="62"/>
      <c r="D73" s="62"/>
      <c r="E73" s="62"/>
      <c r="F73" s="62"/>
      <c r="G73" s="62"/>
      <c r="H73" s="62"/>
      <c r="I73" s="30" t="s">
        <v>123</v>
      </c>
      <c r="J73" s="32" t="s">
        <v>150</v>
      </c>
      <c r="K73" s="16" t="s">
        <v>34</v>
      </c>
      <c r="L73" s="15"/>
      <c r="M73" s="34"/>
      <c r="N73" s="29"/>
    </row>
    <row r="74" spans="1:14" s="13" customFormat="1" x14ac:dyDescent="0.3">
      <c r="A74" s="61"/>
      <c r="B74" s="61"/>
      <c r="C74" s="62"/>
      <c r="D74" s="62"/>
      <c r="E74" s="62"/>
      <c r="F74" s="62"/>
      <c r="G74" s="62"/>
      <c r="H74" s="62"/>
      <c r="I74" s="30" t="s">
        <v>123</v>
      </c>
      <c r="J74" s="32" t="s">
        <v>151</v>
      </c>
      <c r="K74" s="16" t="s">
        <v>34</v>
      </c>
      <c r="L74" s="15"/>
      <c r="M74" s="34"/>
      <c r="N74" s="29"/>
    </row>
    <row r="75" spans="1:14" s="13" customFormat="1" ht="27" x14ac:dyDescent="0.3">
      <c r="A75" s="32">
        <v>35</v>
      </c>
      <c r="B75" s="32" t="s">
        <v>11</v>
      </c>
      <c r="C75" s="4" t="s">
        <v>37</v>
      </c>
      <c r="D75" s="30" t="s">
        <v>12</v>
      </c>
      <c r="E75" s="30">
        <v>628</v>
      </c>
      <c r="F75" s="30">
        <v>628</v>
      </c>
      <c r="G75" s="30">
        <v>628</v>
      </c>
      <c r="H75" s="30" t="s">
        <v>13</v>
      </c>
      <c r="I75" s="30" t="s">
        <v>15</v>
      </c>
      <c r="J75" s="32" t="s">
        <v>65</v>
      </c>
      <c r="K75" s="11"/>
      <c r="L75" s="12"/>
      <c r="M75" s="34"/>
      <c r="N75" s="29"/>
    </row>
    <row r="76" spans="1:14" s="13" customFormat="1" ht="27" x14ac:dyDescent="0.3">
      <c r="A76" s="32">
        <v>36</v>
      </c>
      <c r="B76" s="32" t="s">
        <v>11</v>
      </c>
      <c r="C76" s="30">
        <v>61</v>
      </c>
      <c r="D76" s="30" t="s">
        <v>12</v>
      </c>
      <c r="E76" s="30">
        <v>774</v>
      </c>
      <c r="F76" s="30">
        <v>774</v>
      </c>
      <c r="G76" s="30">
        <v>774</v>
      </c>
      <c r="H76" s="30" t="s">
        <v>13</v>
      </c>
      <c r="I76" s="30" t="s">
        <v>15</v>
      </c>
      <c r="J76" s="32" t="s">
        <v>65</v>
      </c>
      <c r="K76" s="11"/>
      <c r="L76" s="12"/>
      <c r="M76" s="34"/>
      <c r="N76" s="29"/>
    </row>
    <row r="77" spans="1:14" s="13" customFormat="1" x14ac:dyDescent="0.3">
      <c r="A77" s="61">
        <v>37</v>
      </c>
      <c r="B77" s="61" t="s">
        <v>19</v>
      </c>
      <c r="C77" s="62">
        <v>62</v>
      </c>
      <c r="D77" s="62" t="s">
        <v>12</v>
      </c>
      <c r="E77" s="64">
        <v>1779</v>
      </c>
      <c r="F77" s="64">
        <v>1779</v>
      </c>
      <c r="G77" s="62" t="s">
        <v>13</v>
      </c>
      <c r="H77" s="64">
        <v>1779</v>
      </c>
      <c r="I77" s="31" t="s">
        <v>118</v>
      </c>
      <c r="J77" s="32" t="s">
        <v>153</v>
      </c>
      <c r="K77" s="16" t="s">
        <v>28</v>
      </c>
      <c r="L77" s="15"/>
      <c r="M77" s="7"/>
      <c r="N77" s="29"/>
    </row>
    <row r="78" spans="1:14" s="13" customFormat="1" x14ac:dyDescent="0.3">
      <c r="A78" s="61"/>
      <c r="B78" s="61"/>
      <c r="C78" s="62"/>
      <c r="D78" s="62"/>
      <c r="E78" s="64"/>
      <c r="F78" s="64"/>
      <c r="G78" s="62"/>
      <c r="H78" s="64"/>
      <c r="I78" s="31" t="s">
        <v>118</v>
      </c>
      <c r="J78" s="32" t="s">
        <v>154</v>
      </c>
      <c r="K78" s="16" t="s">
        <v>28</v>
      </c>
      <c r="L78" s="15"/>
      <c r="M78" s="7"/>
      <c r="N78" s="29"/>
    </row>
    <row r="79" spans="1:14" s="13" customFormat="1" ht="27" x14ac:dyDescent="0.3">
      <c r="A79" s="32">
        <v>38</v>
      </c>
      <c r="B79" s="32" t="s">
        <v>11</v>
      </c>
      <c r="C79" s="30">
        <v>63</v>
      </c>
      <c r="D79" s="30" t="s">
        <v>12</v>
      </c>
      <c r="E79" s="30">
        <v>605</v>
      </c>
      <c r="F79" s="30">
        <v>605</v>
      </c>
      <c r="G79" s="30" t="s">
        <v>13</v>
      </c>
      <c r="H79" s="30">
        <v>605</v>
      </c>
      <c r="I79" s="30" t="s">
        <v>122</v>
      </c>
      <c r="J79" s="32" t="s">
        <v>148</v>
      </c>
      <c r="K79" s="11"/>
      <c r="L79" s="12"/>
      <c r="M79" s="6"/>
      <c r="N79" s="29"/>
    </row>
    <row r="80" spans="1:14" s="13" customFormat="1" ht="27" x14ac:dyDescent="0.3">
      <c r="A80" s="32">
        <v>39</v>
      </c>
      <c r="B80" s="32" t="s">
        <v>11</v>
      </c>
      <c r="C80" s="30">
        <v>64</v>
      </c>
      <c r="D80" s="30" t="s">
        <v>12</v>
      </c>
      <c r="E80" s="31">
        <v>1500</v>
      </c>
      <c r="F80" s="31">
        <v>1500</v>
      </c>
      <c r="G80" s="30" t="s">
        <v>13</v>
      </c>
      <c r="H80" s="31">
        <v>1500</v>
      </c>
      <c r="I80" s="31" t="s">
        <v>116</v>
      </c>
      <c r="J80" s="32" t="s">
        <v>155</v>
      </c>
      <c r="K80" s="11"/>
      <c r="L80" s="12"/>
      <c r="M80" s="6"/>
      <c r="N80" s="29"/>
    </row>
    <row r="81" spans="1:14" s="13" customFormat="1" ht="27" x14ac:dyDescent="0.3">
      <c r="A81" s="32">
        <v>40</v>
      </c>
      <c r="B81" s="32" t="s">
        <v>11</v>
      </c>
      <c r="C81" s="4" t="s">
        <v>38</v>
      </c>
      <c r="D81" s="30" t="s">
        <v>12</v>
      </c>
      <c r="E81" s="30">
        <v>239</v>
      </c>
      <c r="F81" s="30">
        <v>239</v>
      </c>
      <c r="G81" s="30" t="s">
        <v>13</v>
      </c>
      <c r="H81" s="30">
        <v>239</v>
      </c>
      <c r="I81" s="30" t="s">
        <v>118</v>
      </c>
      <c r="J81" s="32" t="s">
        <v>155</v>
      </c>
      <c r="K81" s="11"/>
      <c r="L81" s="12"/>
      <c r="M81" s="7"/>
      <c r="N81" s="29"/>
    </row>
    <row r="82" spans="1:14" s="13" customFormat="1" ht="27" x14ac:dyDescent="0.3">
      <c r="A82" s="32">
        <v>41</v>
      </c>
      <c r="B82" s="32" t="s">
        <v>11</v>
      </c>
      <c r="C82" s="30">
        <v>72</v>
      </c>
      <c r="D82" s="30" t="s">
        <v>12</v>
      </c>
      <c r="E82" s="30">
        <v>124</v>
      </c>
      <c r="F82" s="30">
        <v>124</v>
      </c>
      <c r="G82" s="30" t="s">
        <v>13</v>
      </c>
      <c r="H82" s="30">
        <v>124</v>
      </c>
      <c r="I82" s="30" t="s">
        <v>15</v>
      </c>
      <c r="J82" s="32" t="s">
        <v>65</v>
      </c>
      <c r="K82" s="11"/>
      <c r="L82" s="12"/>
      <c r="M82" s="34"/>
      <c r="N82" s="29"/>
    </row>
    <row r="83" spans="1:14" s="13" customFormat="1" ht="96" customHeight="1" x14ac:dyDescent="0.3">
      <c r="A83" s="32">
        <v>42</v>
      </c>
      <c r="B83" s="32" t="s">
        <v>11</v>
      </c>
      <c r="C83" s="4" t="s">
        <v>39</v>
      </c>
      <c r="D83" s="30" t="s">
        <v>12</v>
      </c>
      <c r="E83" s="30">
        <v>331</v>
      </c>
      <c r="F83" s="30">
        <v>331</v>
      </c>
      <c r="G83" s="30" t="s">
        <v>13</v>
      </c>
      <c r="H83" s="30">
        <v>331</v>
      </c>
      <c r="I83" s="30" t="s">
        <v>121</v>
      </c>
      <c r="J83" s="32" t="s">
        <v>155</v>
      </c>
      <c r="K83" s="11"/>
      <c r="L83" s="12"/>
      <c r="M83" s="33" t="s">
        <v>193</v>
      </c>
      <c r="N83" s="29"/>
    </row>
    <row r="84" spans="1:14" s="13" customFormat="1" ht="27" x14ac:dyDescent="0.3">
      <c r="A84" s="32">
        <v>43</v>
      </c>
      <c r="B84" s="32" t="s">
        <v>11</v>
      </c>
      <c r="C84" s="4" t="s">
        <v>40</v>
      </c>
      <c r="D84" s="30" t="s">
        <v>12</v>
      </c>
      <c r="E84" s="30">
        <v>21</v>
      </c>
      <c r="F84" s="30">
        <v>21</v>
      </c>
      <c r="G84" s="30" t="s">
        <v>13</v>
      </c>
      <c r="H84" s="30">
        <v>21</v>
      </c>
      <c r="I84" s="30" t="s">
        <v>15</v>
      </c>
      <c r="J84" s="32" t="s">
        <v>65</v>
      </c>
      <c r="K84" s="11"/>
      <c r="L84" s="12"/>
      <c r="M84" s="34"/>
      <c r="N84" s="29"/>
    </row>
    <row r="85" spans="1:14" s="13" customFormat="1" ht="27" x14ac:dyDescent="0.3">
      <c r="A85" s="32">
        <v>44</v>
      </c>
      <c r="B85" s="32" t="s">
        <v>11</v>
      </c>
      <c r="C85" s="30">
        <v>73</v>
      </c>
      <c r="D85" s="30" t="s">
        <v>12</v>
      </c>
      <c r="E85" s="31">
        <v>1160</v>
      </c>
      <c r="F85" s="31">
        <v>1160</v>
      </c>
      <c r="G85" s="30" t="s">
        <v>13</v>
      </c>
      <c r="H85" s="31">
        <v>1160</v>
      </c>
      <c r="I85" s="30" t="s">
        <v>15</v>
      </c>
      <c r="J85" s="32" t="s">
        <v>65</v>
      </c>
      <c r="K85" s="11"/>
      <c r="L85" s="12"/>
      <c r="M85" s="34"/>
      <c r="N85" s="29"/>
    </row>
    <row r="86" spans="1:14" s="13" customFormat="1" ht="27" x14ac:dyDescent="0.3">
      <c r="A86" s="32">
        <v>45</v>
      </c>
      <c r="B86" s="32" t="s">
        <v>19</v>
      </c>
      <c r="C86" s="30">
        <v>76</v>
      </c>
      <c r="D86" s="30" t="s">
        <v>12</v>
      </c>
      <c r="E86" s="30">
        <v>595</v>
      </c>
      <c r="F86" s="30">
        <v>595</v>
      </c>
      <c r="G86" s="30" t="s">
        <v>13</v>
      </c>
      <c r="H86" s="30">
        <v>595</v>
      </c>
      <c r="I86" s="30" t="s">
        <v>15</v>
      </c>
      <c r="J86" s="32" t="s">
        <v>65</v>
      </c>
      <c r="K86" s="11"/>
      <c r="L86" s="12"/>
      <c r="M86" s="34"/>
      <c r="N86" s="29"/>
    </row>
    <row r="87" spans="1:14" s="13" customFormat="1" ht="27" x14ac:dyDescent="0.3">
      <c r="A87" s="32">
        <v>46</v>
      </c>
      <c r="B87" s="32" t="s">
        <v>19</v>
      </c>
      <c r="C87" s="30">
        <v>77</v>
      </c>
      <c r="D87" s="30" t="s">
        <v>12</v>
      </c>
      <c r="E87" s="30">
        <v>549</v>
      </c>
      <c r="F87" s="30">
        <v>549</v>
      </c>
      <c r="G87" s="30" t="s">
        <v>13</v>
      </c>
      <c r="H87" s="30">
        <v>549</v>
      </c>
      <c r="I87" s="30" t="s">
        <v>15</v>
      </c>
      <c r="J87" s="32" t="s">
        <v>65</v>
      </c>
      <c r="K87" s="11"/>
      <c r="L87" s="12"/>
      <c r="M87" s="34"/>
      <c r="N87" s="29"/>
    </row>
    <row r="88" spans="1:14" s="13" customFormat="1" x14ac:dyDescent="0.3">
      <c r="A88" s="61">
        <v>47</v>
      </c>
      <c r="B88" s="61" t="s">
        <v>19</v>
      </c>
      <c r="C88" s="62">
        <v>78</v>
      </c>
      <c r="D88" s="62" t="s">
        <v>12</v>
      </c>
      <c r="E88" s="62">
        <v>731</v>
      </c>
      <c r="F88" s="62">
        <v>731</v>
      </c>
      <c r="G88" s="62" t="s">
        <v>13</v>
      </c>
      <c r="H88" s="62">
        <v>731</v>
      </c>
      <c r="I88" s="30" t="s">
        <v>121</v>
      </c>
      <c r="J88" s="32" t="s">
        <v>156</v>
      </c>
      <c r="K88" s="16" t="s">
        <v>41</v>
      </c>
      <c r="L88" s="19"/>
      <c r="M88" s="34"/>
      <c r="N88" s="29"/>
    </row>
    <row r="89" spans="1:14" s="13" customFormat="1" x14ac:dyDescent="0.3">
      <c r="A89" s="61"/>
      <c r="B89" s="61"/>
      <c r="C89" s="62"/>
      <c r="D89" s="62"/>
      <c r="E89" s="62"/>
      <c r="F89" s="62"/>
      <c r="G89" s="62"/>
      <c r="H89" s="62"/>
      <c r="I89" s="30" t="s">
        <v>15</v>
      </c>
      <c r="J89" s="32" t="s">
        <v>65</v>
      </c>
      <c r="K89" s="16" t="s">
        <v>67</v>
      </c>
      <c r="L89" s="19"/>
      <c r="M89" s="34"/>
      <c r="N89" s="29"/>
    </row>
    <row r="90" spans="1:14" s="13" customFormat="1" ht="27" x14ac:dyDescent="0.3">
      <c r="A90" s="32">
        <v>48</v>
      </c>
      <c r="B90" s="32" t="s">
        <v>11</v>
      </c>
      <c r="C90" s="30">
        <v>79</v>
      </c>
      <c r="D90" s="30" t="s">
        <v>12</v>
      </c>
      <c r="E90" s="30">
        <v>569</v>
      </c>
      <c r="F90" s="30">
        <v>569</v>
      </c>
      <c r="G90" s="30" t="s">
        <v>13</v>
      </c>
      <c r="H90" s="30">
        <v>569</v>
      </c>
      <c r="I90" s="30" t="s">
        <v>124</v>
      </c>
      <c r="J90" s="32" t="s">
        <v>78</v>
      </c>
      <c r="K90" s="11"/>
      <c r="L90" s="12"/>
      <c r="M90" s="34"/>
      <c r="N90" s="29"/>
    </row>
    <row r="91" spans="1:14" s="13" customFormat="1" ht="27" x14ac:dyDescent="0.3">
      <c r="A91" s="3" t="s">
        <v>42</v>
      </c>
      <c r="B91" s="32" t="s">
        <v>11</v>
      </c>
      <c r="C91" s="30">
        <v>89</v>
      </c>
      <c r="D91" s="30" t="s">
        <v>12</v>
      </c>
      <c r="E91" s="30">
        <v>595</v>
      </c>
      <c r="F91" s="30">
        <v>595</v>
      </c>
      <c r="G91" s="30" t="s">
        <v>13</v>
      </c>
      <c r="H91" s="30">
        <v>595</v>
      </c>
      <c r="I91" s="30" t="s">
        <v>124</v>
      </c>
      <c r="J91" s="32" t="s">
        <v>157</v>
      </c>
      <c r="K91" s="11"/>
      <c r="L91" s="12"/>
      <c r="M91" s="34"/>
      <c r="N91" s="29"/>
    </row>
    <row r="92" spans="1:14" s="13" customFormat="1" ht="27" x14ac:dyDescent="0.3">
      <c r="A92" s="3" t="s">
        <v>43</v>
      </c>
      <c r="B92" s="32" t="s">
        <v>11</v>
      </c>
      <c r="C92" s="8" t="s">
        <v>80</v>
      </c>
      <c r="D92" s="30" t="s">
        <v>12</v>
      </c>
      <c r="E92" s="30">
        <v>139</v>
      </c>
      <c r="F92" s="30">
        <v>139</v>
      </c>
      <c r="G92" s="30" t="s">
        <v>13</v>
      </c>
      <c r="H92" s="30">
        <v>139</v>
      </c>
      <c r="I92" s="30" t="s">
        <v>15</v>
      </c>
      <c r="J92" s="38" t="s">
        <v>65</v>
      </c>
      <c r="K92" s="11"/>
      <c r="L92" s="12"/>
      <c r="M92" s="33"/>
      <c r="N92" s="29" t="s">
        <v>198</v>
      </c>
    </row>
    <row r="93" spans="1:14" s="13" customFormat="1" ht="27" x14ac:dyDescent="0.3">
      <c r="A93" s="32">
        <v>50</v>
      </c>
      <c r="B93" s="32" t="s">
        <v>11</v>
      </c>
      <c r="C93" s="30">
        <v>118</v>
      </c>
      <c r="D93" s="30" t="s">
        <v>12</v>
      </c>
      <c r="E93" s="30">
        <v>387</v>
      </c>
      <c r="F93" s="30">
        <f t="shared" ref="F93:F101" si="0">SUM(G93:H93)</f>
        <v>387</v>
      </c>
      <c r="G93" s="30">
        <v>387</v>
      </c>
      <c r="H93" s="30" t="s">
        <v>13</v>
      </c>
      <c r="I93" s="30" t="s">
        <v>15</v>
      </c>
      <c r="J93" s="32" t="s">
        <v>65</v>
      </c>
      <c r="K93" s="11"/>
      <c r="L93" s="12"/>
      <c r="M93" s="34"/>
      <c r="N93" s="29"/>
    </row>
    <row r="94" spans="1:14" s="13" customFormat="1" ht="27" x14ac:dyDescent="0.3">
      <c r="A94" s="32">
        <v>51</v>
      </c>
      <c r="B94" s="32" t="s">
        <v>11</v>
      </c>
      <c r="C94" s="30">
        <v>119</v>
      </c>
      <c r="D94" s="30" t="s">
        <v>12</v>
      </c>
      <c r="E94" s="30">
        <v>301</v>
      </c>
      <c r="F94" s="30">
        <f t="shared" si="0"/>
        <v>301</v>
      </c>
      <c r="G94" s="30">
        <v>301</v>
      </c>
      <c r="H94" s="30" t="s">
        <v>13</v>
      </c>
      <c r="I94" s="30" t="s">
        <v>15</v>
      </c>
      <c r="J94" s="32" t="s">
        <v>65</v>
      </c>
      <c r="K94" s="11"/>
      <c r="L94" s="12"/>
      <c r="M94" s="34"/>
      <c r="N94" s="29"/>
    </row>
    <row r="95" spans="1:14" s="13" customFormat="1" ht="27" x14ac:dyDescent="0.3">
      <c r="A95" s="3" t="s">
        <v>44</v>
      </c>
      <c r="B95" s="32" t="s">
        <v>11</v>
      </c>
      <c r="C95" s="30">
        <v>120</v>
      </c>
      <c r="D95" s="30" t="s">
        <v>12</v>
      </c>
      <c r="E95" s="30">
        <v>375</v>
      </c>
      <c r="F95" s="30">
        <f t="shared" si="0"/>
        <v>375</v>
      </c>
      <c r="G95" s="30" t="s">
        <v>13</v>
      </c>
      <c r="H95" s="30">
        <v>375</v>
      </c>
      <c r="I95" s="30" t="s">
        <v>15</v>
      </c>
      <c r="J95" s="32" t="s">
        <v>65</v>
      </c>
      <c r="K95" s="11"/>
      <c r="L95" s="12"/>
      <c r="M95" s="5"/>
      <c r="N95" s="29"/>
    </row>
    <row r="96" spans="1:14" s="13" customFormat="1" ht="27" x14ac:dyDescent="0.3">
      <c r="A96" s="3" t="s">
        <v>45</v>
      </c>
      <c r="B96" s="32" t="s">
        <v>11</v>
      </c>
      <c r="C96" s="30" t="s">
        <v>46</v>
      </c>
      <c r="D96" s="30" t="s">
        <v>12</v>
      </c>
      <c r="E96" s="30">
        <v>15</v>
      </c>
      <c r="F96" s="30">
        <f t="shared" si="0"/>
        <v>15</v>
      </c>
      <c r="G96" s="30" t="s">
        <v>13</v>
      </c>
      <c r="H96" s="30">
        <v>15</v>
      </c>
      <c r="I96" s="30" t="s">
        <v>125</v>
      </c>
      <c r="J96" s="32" t="s">
        <v>158</v>
      </c>
      <c r="K96" s="11"/>
      <c r="L96" s="12"/>
      <c r="M96" s="33"/>
      <c r="N96" s="29" t="s">
        <v>198</v>
      </c>
    </row>
    <row r="97" spans="1:14" s="13" customFormat="1" ht="27" x14ac:dyDescent="0.3">
      <c r="A97" s="3" t="s">
        <v>68</v>
      </c>
      <c r="B97" s="32" t="s">
        <v>11</v>
      </c>
      <c r="C97" s="30">
        <v>121</v>
      </c>
      <c r="D97" s="30" t="s">
        <v>12</v>
      </c>
      <c r="E97" s="30">
        <v>795</v>
      </c>
      <c r="F97" s="30">
        <f t="shared" si="0"/>
        <v>795</v>
      </c>
      <c r="G97" s="30" t="s">
        <v>13</v>
      </c>
      <c r="H97" s="30">
        <v>795</v>
      </c>
      <c r="I97" s="30" t="s">
        <v>15</v>
      </c>
      <c r="J97" s="32" t="s">
        <v>65</v>
      </c>
      <c r="K97" s="11"/>
      <c r="L97" s="12"/>
      <c r="M97" s="34"/>
      <c r="N97" s="29"/>
    </row>
    <row r="98" spans="1:14" s="13" customFormat="1" ht="27" x14ac:dyDescent="0.3">
      <c r="A98" s="3" t="s">
        <v>69</v>
      </c>
      <c r="B98" s="32" t="s">
        <v>11</v>
      </c>
      <c r="C98" s="30" t="s">
        <v>47</v>
      </c>
      <c r="D98" s="30" t="s">
        <v>12</v>
      </c>
      <c r="E98" s="30">
        <v>25</v>
      </c>
      <c r="F98" s="30">
        <f t="shared" si="0"/>
        <v>25</v>
      </c>
      <c r="G98" s="30" t="s">
        <v>13</v>
      </c>
      <c r="H98" s="30">
        <v>25</v>
      </c>
      <c r="I98" s="30" t="s">
        <v>15</v>
      </c>
      <c r="J98" s="32" t="s">
        <v>65</v>
      </c>
      <c r="K98" s="11"/>
      <c r="L98" s="12"/>
      <c r="M98" s="34"/>
      <c r="N98" s="29" t="s">
        <v>198</v>
      </c>
    </row>
    <row r="99" spans="1:14" s="13" customFormat="1" ht="27" x14ac:dyDescent="0.3">
      <c r="A99" s="32">
        <v>54</v>
      </c>
      <c r="B99" s="32" t="s">
        <v>11</v>
      </c>
      <c r="C99" s="30">
        <v>122</v>
      </c>
      <c r="D99" s="30" t="s">
        <v>48</v>
      </c>
      <c r="E99" s="30">
        <v>208</v>
      </c>
      <c r="F99" s="30">
        <f>SUM(G99:H99)</f>
        <v>208</v>
      </c>
      <c r="G99" s="30" t="s">
        <v>13</v>
      </c>
      <c r="H99" s="30">
        <v>208</v>
      </c>
      <c r="I99" s="30" t="s">
        <v>15</v>
      </c>
      <c r="J99" s="32" t="s">
        <v>65</v>
      </c>
      <c r="K99" s="11"/>
      <c r="L99" s="12"/>
      <c r="M99" s="34"/>
      <c r="N99" s="29"/>
    </row>
    <row r="100" spans="1:14" s="13" customFormat="1" ht="27" x14ac:dyDescent="0.3">
      <c r="A100" s="32">
        <v>55</v>
      </c>
      <c r="B100" s="32" t="s">
        <v>11</v>
      </c>
      <c r="C100" s="30">
        <v>123</v>
      </c>
      <c r="D100" s="30" t="s">
        <v>12</v>
      </c>
      <c r="E100" s="31">
        <v>1425</v>
      </c>
      <c r="F100" s="30">
        <f t="shared" si="0"/>
        <v>1425</v>
      </c>
      <c r="G100" s="31">
        <v>1425</v>
      </c>
      <c r="H100" s="30" t="s">
        <v>13</v>
      </c>
      <c r="I100" s="30" t="s">
        <v>15</v>
      </c>
      <c r="J100" s="32" t="s">
        <v>65</v>
      </c>
      <c r="K100" s="11"/>
      <c r="L100" s="12"/>
      <c r="M100" s="34"/>
      <c r="N100" s="29"/>
    </row>
    <row r="101" spans="1:14" s="13" customFormat="1" ht="27" x14ac:dyDescent="0.3">
      <c r="A101" s="32">
        <v>56</v>
      </c>
      <c r="B101" s="32" t="s">
        <v>11</v>
      </c>
      <c r="C101" s="30">
        <v>126</v>
      </c>
      <c r="D101" s="30" t="s">
        <v>12</v>
      </c>
      <c r="E101" s="30">
        <v>417</v>
      </c>
      <c r="F101" s="30">
        <f t="shared" si="0"/>
        <v>417</v>
      </c>
      <c r="G101" s="30" t="s">
        <v>13</v>
      </c>
      <c r="H101" s="30">
        <v>417</v>
      </c>
      <c r="I101" s="30" t="s">
        <v>120</v>
      </c>
      <c r="J101" s="32" t="s">
        <v>159</v>
      </c>
      <c r="K101" s="11"/>
      <c r="L101" s="12"/>
      <c r="M101" s="34"/>
      <c r="N101" s="29"/>
    </row>
    <row r="102" spans="1:14" s="13" customFormat="1" x14ac:dyDescent="0.3">
      <c r="A102" s="61">
        <v>57</v>
      </c>
      <c r="B102" s="61" t="s">
        <v>19</v>
      </c>
      <c r="C102" s="62">
        <v>127</v>
      </c>
      <c r="D102" s="62" t="s">
        <v>12</v>
      </c>
      <c r="E102" s="62">
        <v>185</v>
      </c>
      <c r="F102" s="62">
        <f>SUM(G102:H103)</f>
        <v>185</v>
      </c>
      <c r="G102" s="62">
        <v>185</v>
      </c>
      <c r="H102" s="62" t="s">
        <v>13</v>
      </c>
      <c r="I102" s="30" t="s">
        <v>15</v>
      </c>
      <c r="J102" s="32" t="s">
        <v>65</v>
      </c>
      <c r="K102" s="16" t="s">
        <v>28</v>
      </c>
      <c r="L102" s="12"/>
      <c r="M102" s="34"/>
      <c r="N102" s="29"/>
    </row>
    <row r="103" spans="1:14" s="13" customFormat="1" x14ac:dyDescent="0.3">
      <c r="A103" s="61"/>
      <c r="B103" s="61"/>
      <c r="C103" s="62"/>
      <c r="D103" s="62"/>
      <c r="E103" s="62"/>
      <c r="F103" s="62"/>
      <c r="G103" s="62"/>
      <c r="H103" s="62"/>
      <c r="I103" s="30" t="s">
        <v>116</v>
      </c>
      <c r="J103" s="32" t="s">
        <v>160</v>
      </c>
      <c r="K103" s="16" t="s">
        <v>28</v>
      </c>
      <c r="L103" s="15"/>
      <c r="M103" s="34"/>
      <c r="N103" s="29"/>
    </row>
    <row r="104" spans="1:14" s="13" customFormat="1" ht="27" x14ac:dyDescent="0.3">
      <c r="A104" s="32">
        <v>58</v>
      </c>
      <c r="B104" s="32" t="s">
        <v>11</v>
      </c>
      <c r="C104" s="30">
        <v>128</v>
      </c>
      <c r="D104" s="30" t="s">
        <v>12</v>
      </c>
      <c r="E104" s="31">
        <v>1488</v>
      </c>
      <c r="F104" s="30">
        <f>SUM(G104:H104)</f>
        <v>1488</v>
      </c>
      <c r="G104" s="31">
        <v>1488</v>
      </c>
      <c r="H104" s="30" t="s">
        <v>13</v>
      </c>
      <c r="I104" s="30" t="s">
        <v>116</v>
      </c>
      <c r="J104" s="32" t="s">
        <v>161</v>
      </c>
      <c r="K104" s="11"/>
      <c r="L104" s="12"/>
      <c r="M104" s="34"/>
      <c r="N104" s="29"/>
    </row>
    <row r="105" spans="1:14" s="13" customFormat="1" ht="27" x14ac:dyDescent="0.3">
      <c r="A105" s="32">
        <v>59</v>
      </c>
      <c r="B105" s="32" t="s">
        <v>11</v>
      </c>
      <c r="C105" s="30">
        <v>129</v>
      </c>
      <c r="D105" s="30" t="s">
        <v>48</v>
      </c>
      <c r="E105" s="30">
        <v>255</v>
      </c>
      <c r="F105" s="30">
        <v>255</v>
      </c>
      <c r="G105" s="30">
        <v>255</v>
      </c>
      <c r="H105" s="30" t="s">
        <v>13</v>
      </c>
      <c r="I105" s="30" t="s">
        <v>33</v>
      </c>
      <c r="J105" s="32"/>
      <c r="K105" s="11"/>
      <c r="L105" s="12"/>
      <c r="M105" s="34"/>
      <c r="N105" s="29"/>
    </row>
    <row r="106" spans="1:14" s="13" customFormat="1" x14ac:dyDescent="0.3">
      <c r="A106" s="61">
        <v>60</v>
      </c>
      <c r="B106" s="61" t="s">
        <v>19</v>
      </c>
      <c r="C106" s="62">
        <v>130</v>
      </c>
      <c r="D106" s="62" t="s">
        <v>12</v>
      </c>
      <c r="E106" s="62">
        <v>486</v>
      </c>
      <c r="F106" s="62">
        <f>SUM(G106:H108)</f>
        <v>486</v>
      </c>
      <c r="G106" s="62">
        <v>486</v>
      </c>
      <c r="H106" s="62" t="s">
        <v>13</v>
      </c>
      <c r="I106" s="30" t="s">
        <v>121</v>
      </c>
      <c r="J106" s="32" t="s">
        <v>156</v>
      </c>
      <c r="K106" s="16" t="s">
        <v>41</v>
      </c>
      <c r="L106" s="15"/>
      <c r="M106" s="34"/>
      <c r="N106" s="29"/>
    </row>
    <row r="107" spans="1:14" s="13" customFormat="1" x14ac:dyDescent="0.3">
      <c r="A107" s="61"/>
      <c r="B107" s="61"/>
      <c r="C107" s="62"/>
      <c r="D107" s="62"/>
      <c r="E107" s="62"/>
      <c r="F107" s="62"/>
      <c r="G107" s="62"/>
      <c r="H107" s="62"/>
      <c r="I107" s="30" t="s">
        <v>116</v>
      </c>
      <c r="J107" s="32" t="s">
        <v>162</v>
      </c>
      <c r="K107" s="16" t="s">
        <v>70</v>
      </c>
      <c r="L107" s="15"/>
      <c r="M107" s="34"/>
      <c r="N107" s="29"/>
    </row>
    <row r="108" spans="1:14" s="13" customFormat="1" x14ac:dyDescent="0.3">
      <c r="A108" s="61"/>
      <c r="B108" s="61"/>
      <c r="C108" s="62"/>
      <c r="D108" s="62"/>
      <c r="E108" s="62"/>
      <c r="F108" s="62"/>
      <c r="G108" s="62"/>
      <c r="H108" s="62"/>
      <c r="I108" s="30" t="s">
        <v>15</v>
      </c>
      <c r="J108" s="32" t="s">
        <v>65</v>
      </c>
      <c r="K108" s="20">
        <v>0.97613636363636369</v>
      </c>
      <c r="L108" s="15"/>
      <c r="M108" s="34"/>
      <c r="N108" s="29"/>
    </row>
    <row r="109" spans="1:14" s="13" customFormat="1" ht="27" x14ac:dyDescent="0.3">
      <c r="A109" s="32">
        <v>61</v>
      </c>
      <c r="B109" s="32" t="s">
        <v>19</v>
      </c>
      <c r="C109" s="30">
        <v>462</v>
      </c>
      <c r="D109" s="30" t="s">
        <v>49</v>
      </c>
      <c r="E109" s="30">
        <v>202</v>
      </c>
      <c r="F109" s="30">
        <f>SUM(G109:H109)</f>
        <v>202</v>
      </c>
      <c r="G109" s="30">
        <v>202</v>
      </c>
      <c r="H109" s="30" t="s">
        <v>13</v>
      </c>
      <c r="I109" s="30" t="s">
        <v>81</v>
      </c>
      <c r="J109" s="32" t="s">
        <v>58</v>
      </c>
      <c r="K109" s="11"/>
      <c r="L109" s="12"/>
      <c r="M109" s="21"/>
      <c r="N109" s="29"/>
    </row>
    <row r="110" spans="1:14" s="13" customFormat="1" ht="27" x14ac:dyDescent="0.3">
      <c r="A110" s="32">
        <v>62</v>
      </c>
      <c r="B110" s="32" t="s">
        <v>19</v>
      </c>
      <c r="C110" s="30">
        <v>463</v>
      </c>
      <c r="D110" s="30" t="s">
        <v>49</v>
      </c>
      <c r="E110" s="30">
        <v>433</v>
      </c>
      <c r="F110" s="30">
        <f>SUM(G110:H110)</f>
        <v>433</v>
      </c>
      <c r="G110" s="30">
        <v>433</v>
      </c>
      <c r="H110" s="30" t="s">
        <v>13</v>
      </c>
      <c r="I110" s="30" t="s">
        <v>81</v>
      </c>
      <c r="J110" s="32" t="s">
        <v>58</v>
      </c>
      <c r="K110" s="11"/>
      <c r="L110" s="12"/>
      <c r="M110" s="21"/>
      <c r="N110" s="29"/>
    </row>
    <row r="111" spans="1:14" s="13" customFormat="1" ht="27" x14ac:dyDescent="0.3">
      <c r="A111" s="32">
        <v>63</v>
      </c>
      <c r="B111" s="32" t="s">
        <v>19</v>
      </c>
      <c r="C111" s="30" t="s">
        <v>59</v>
      </c>
      <c r="D111" s="30" t="s">
        <v>49</v>
      </c>
      <c r="E111" s="30">
        <v>678</v>
      </c>
      <c r="F111" s="30">
        <f>SUM(G111:H111)</f>
        <v>678</v>
      </c>
      <c r="G111" s="30">
        <v>678</v>
      </c>
      <c r="H111" s="30" t="s">
        <v>13</v>
      </c>
      <c r="I111" s="30" t="s">
        <v>71</v>
      </c>
      <c r="J111" s="32" t="s">
        <v>58</v>
      </c>
      <c r="K111" s="11"/>
      <c r="L111" s="12"/>
      <c r="M111" s="21"/>
      <c r="N111" s="29"/>
    </row>
    <row r="112" spans="1:14" s="13" customFormat="1" ht="27" x14ac:dyDescent="0.3">
      <c r="A112" s="32">
        <v>64</v>
      </c>
      <c r="B112" s="32" t="s">
        <v>11</v>
      </c>
      <c r="C112" s="30" t="s">
        <v>60</v>
      </c>
      <c r="D112" s="30" t="s">
        <v>32</v>
      </c>
      <c r="E112" s="31">
        <v>6040</v>
      </c>
      <c r="F112" s="31">
        <f>SUM(G112:H112)</f>
        <v>6040</v>
      </c>
      <c r="G112" s="31">
        <v>6040</v>
      </c>
      <c r="H112" s="30" t="s">
        <v>13</v>
      </c>
      <c r="I112" s="30" t="s">
        <v>72</v>
      </c>
      <c r="J112" s="32" t="s">
        <v>61</v>
      </c>
      <c r="K112" s="11"/>
      <c r="L112" s="12"/>
      <c r="M112" s="21"/>
      <c r="N112" s="29"/>
    </row>
    <row r="113" spans="1:15" s="13" customFormat="1" x14ac:dyDescent="0.3">
      <c r="A113" s="66" t="s">
        <v>85</v>
      </c>
      <c r="B113" s="61" t="s">
        <v>11</v>
      </c>
      <c r="C113" s="62" t="s">
        <v>62</v>
      </c>
      <c r="D113" s="62" t="s">
        <v>32</v>
      </c>
      <c r="E113" s="64">
        <v>108934</v>
      </c>
      <c r="F113" s="64">
        <v>108934</v>
      </c>
      <c r="G113" s="64">
        <v>108934</v>
      </c>
      <c r="H113" s="62" t="s">
        <v>13</v>
      </c>
      <c r="I113" s="30" t="s">
        <v>121</v>
      </c>
      <c r="J113" s="32" t="s">
        <v>142</v>
      </c>
      <c r="K113" s="22" t="s">
        <v>88</v>
      </c>
      <c r="L113" s="15"/>
      <c r="M113" s="63" t="s">
        <v>194</v>
      </c>
      <c r="N113" s="52"/>
      <c r="O113" s="23"/>
    </row>
    <row r="114" spans="1:15" s="13" customFormat="1" x14ac:dyDescent="0.3">
      <c r="A114" s="66"/>
      <c r="B114" s="61"/>
      <c r="C114" s="62"/>
      <c r="D114" s="62"/>
      <c r="E114" s="64"/>
      <c r="F114" s="64"/>
      <c r="G114" s="64"/>
      <c r="H114" s="62"/>
      <c r="I114" s="30" t="s">
        <v>122</v>
      </c>
      <c r="J114" s="32" t="s">
        <v>163</v>
      </c>
      <c r="K114" s="22" t="s">
        <v>88</v>
      </c>
      <c r="L114" s="15"/>
      <c r="M114" s="70"/>
      <c r="N114" s="53"/>
      <c r="O114" s="23"/>
    </row>
    <row r="115" spans="1:15" s="13" customFormat="1" x14ac:dyDescent="0.3">
      <c r="A115" s="61"/>
      <c r="B115" s="61"/>
      <c r="C115" s="62"/>
      <c r="D115" s="62"/>
      <c r="E115" s="64"/>
      <c r="F115" s="64"/>
      <c r="G115" s="64"/>
      <c r="H115" s="62"/>
      <c r="I115" s="30" t="s">
        <v>121</v>
      </c>
      <c r="J115" s="32" t="s">
        <v>164</v>
      </c>
      <c r="K115" s="22" t="s">
        <v>93</v>
      </c>
      <c r="L115" s="15"/>
      <c r="M115" s="70"/>
      <c r="N115" s="53"/>
      <c r="O115" s="23"/>
    </row>
    <row r="116" spans="1:15" s="13" customFormat="1" x14ac:dyDescent="0.3">
      <c r="A116" s="61"/>
      <c r="B116" s="61"/>
      <c r="C116" s="62"/>
      <c r="D116" s="62"/>
      <c r="E116" s="64"/>
      <c r="F116" s="64"/>
      <c r="G116" s="64"/>
      <c r="H116" s="62"/>
      <c r="I116" s="30" t="s">
        <v>121</v>
      </c>
      <c r="J116" s="32" t="s">
        <v>165</v>
      </c>
      <c r="K116" s="22" t="s">
        <v>93</v>
      </c>
      <c r="L116" s="15"/>
      <c r="M116" s="70"/>
      <c r="N116" s="53"/>
      <c r="O116" s="23"/>
    </row>
    <row r="117" spans="1:15" s="13" customFormat="1" x14ac:dyDescent="0.3">
      <c r="A117" s="61"/>
      <c r="B117" s="61"/>
      <c r="C117" s="62"/>
      <c r="D117" s="62"/>
      <c r="E117" s="64"/>
      <c r="F117" s="64"/>
      <c r="G117" s="64"/>
      <c r="H117" s="62"/>
      <c r="I117" s="30" t="s">
        <v>121</v>
      </c>
      <c r="J117" s="32" t="s">
        <v>166</v>
      </c>
      <c r="K117" s="22" t="s">
        <v>93</v>
      </c>
      <c r="L117" s="15"/>
      <c r="M117" s="70"/>
      <c r="N117" s="53"/>
      <c r="O117" s="23"/>
    </row>
    <row r="118" spans="1:15" s="13" customFormat="1" x14ac:dyDescent="0.3">
      <c r="A118" s="61"/>
      <c r="B118" s="61"/>
      <c r="C118" s="62"/>
      <c r="D118" s="62"/>
      <c r="E118" s="64"/>
      <c r="F118" s="64"/>
      <c r="G118" s="64"/>
      <c r="H118" s="62"/>
      <c r="I118" s="30" t="s">
        <v>121</v>
      </c>
      <c r="J118" s="32" t="s">
        <v>142</v>
      </c>
      <c r="K118" s="22" t="s">
        <v>93</v>
      </c>
      <c r="L118" s="15"/>
      <c r="M118" s="70"/>
      <c r="N118" s="53"/>
      <c r="O118" s="23"/>
    </row>
    <row r="119" spans="1:15" s="13" customFormat="1" x14ac:dyDescent="0.3">
      <c r="A119" s="61"/>
      <c r="B119" s="61"/>
      <c r="C119" s="62"/>
      <c r="D119" s="62"/>
      <c r="E119" s="64"/>
      <c r="F119" s="64"/>
      <c r="G119" s="64"/>
      <c r="H119" s="62"/>
      <c r="I119" s="30" t="s">
        <v>121</v>
      </c>
      <c r="J119" s="32" t="s">
        <v>142</v>
      </c>
      <c r="K119" s="22" t="s">
        <v>93</v>
      </c>
      <c r="L119" s="15"/>
      <c r="M119" s="70"/>
      <c r="N119" s="53"/>
      <c r="O119" s="23"/>
    </row>
    <row r="120" spans="1:15" s="13" customFormat="1" x14ac:dyDescent="0.3">
      <c r="A120" s="61"/>
      <c r="B120" s="61"/>
      <c r="C120" s="62"/>
      <c r="D120" s="62"/>
      <c r="E120" s="64"/>
      <c r="F120" s="64"/>
      <c r="G120" s="64"/>
      <c r="H120" s="62"/>
      <c r="I120" s="30" t="s">
        <v>121</v>
      </c>
      <c r="J120" s="32" t="s">
        <v>167</v>
      </c>
      <c r="K120" s="22" t="s">
        <v>93</v>
      </c>
      <c r="L120" s="15"/>
      <c r="M120" s="70"/>
      <c r="N120" s="53"/>
      <c r="O120" s="23"/>
    </row>
    <row r="121" spans="1:15" s="13" customFormat="1" x14ac:dyDescent="0.3">
      <c r="A121" s="61"/>
      <c r="B121" s="61"/>
      <c r="C121" s="62"/>
      <c r="D121" s="62"/>
      <c r="E121" s="64"/>
      <c r="F121" s="64"/>
      <c r="G121" s="64"/>
      <c r="H121" s="62"/>
      <c r="I121" s="30" t="s">
        <v>121</v>
      </c>
      <c r="J121" s="32" t="s">
        <v>168</v>
      </c>
      <c r="K121" s="22" t="s">
        <v>89</v>
      </c>
      <c r="L121" s="15"/>
      <c r="M121" s="70"/>
      <c r="N121" s="53"/>
      <c r="O121" s="23"/>
    </row>
    <row r="122" spans="1:15" s="13" customFormat="1" x14ac:dyDescent="0.3">
      <c r="A122" s="61"/>
      <c r="B122" s="61"/>
      <c r="C122" s="62"/>
      <c r="D122" s="62"/>
      <c r="E122" s="64"/>
      <c r="F122" s="64"/>
      <c r="G122" s="64"/>
      <c r="H122" s="62"/>
      <c r="I122" s="30" t="s">
        <v>126</v>
      </c>
      <c r="J122" s="32" t="s">
        <v>169</v>
      </c>
      <c r="K122" s="22" t="s">
        <v>88</v>
      </c>
      <c r="L122" s="15"/>
      <c r="M122" s="70"/>
      <c r="N122" s="53"/>
      <c r="O122" s="23"/>
    </row>
    <row r="123" spans="1:15" s="13" customFormat="1" x14ac:dyDescent="0.3">
      <c r="A123" s="61"/>
      <c r="B123" s="61"/>
      <c r="C123" s="62"/>
      <c r="D123" s="62"/>
      <c r="E123" s="64"/>
      <c r="F123" s="64"/>
      <c r="G123" s="64"/>
      <c r="H123" s="62"/>
      <c r="I123" s="30" t="s">
        <v>15</v>
      </c>
      <c r="J123" s="32" t="s">
        <v>65</v>
      </c>
      <c r="K123" s="22" t="s">
        <v>90</v>
      </c>
      <c r="L123" s="15"/>
      <c r="M123" s="70"/>
      <c r="N123" s="54"/>
    </row>
    <row r="124" spans="1:15" s="13" customFormat="1" x14ac:dyDescent="0.3">
      <c r="A124" s="67" t="s">
        <v>86</v>
      </c>
      <c r="B124" s="61" t="s">
        <v>19</v>
      </c>
      <c r="C124" s="62" t="s">
        <v>83</v>
      </c>
      <c r="D124" s="62" t="s">
        <v>82</v>
      </c>
      <c r="E124" s="64">
        <v>5</v>
      </c>
      <c r="F124" s="64">
        <v>5</v>
      </c>
      <c r="G124" s="64">
        <v>5</v>
      </c>
      <c r="H124" s="62" t="s">
        <v>75</v>
      </c>
      <c r="I124" s="30" t="s">
        <v>122</v>
      </c>
      <c r="J124" s="32" t="s">
        <v>170</v>
      </c>
      <c r="K124" s="22" t="s">
        <v>88</v>
      </c>
      <c r="L124" s="24"/>
      <c r="M124" s="68" t="s">
        <v>195</v>
      </c>
      <c r="N124" s="52"/>
    </row>
    <row r="125" spans="1:15" s="13" customFormat="1" x14ac:dyDescent="0.3">
      <c r="A125" s="67"/>
      <c r="B125" s="61"/>
      <c r="C125" s="62"/>
      <c r="D125" s="62"/>
      <c r="E125" s="64"/>
      <c r="F125" s="64"/>
      <c r="G125" s="64"/>
      <c r="H125" s="62"/>
      <c r="I125" s="30" t="s">
        <v>15</v>
      </c>
      <c r="J125" s="32" t="s">
        <v>65</v>
      </c>
      <c r="K125" s="22" t="s">
        <v>95</v>
      </c>
      <c r="L125" s="24"/>
      <c r="M125" s="68"/>
      <c r="N125" s="53"/>
    </row>
    <row r="126" spans="1:15" s="13" customFormat="1" x14ac:dyDescent="0.3">
      <c r="A126" s="67"/>
      <c r="B126" s="61"/>
      <c r="C126" s="62"/>
      <c r="D126" s="62"/>
      <c r="E126" s="64"/>
      <c r="F126" s="64"/>
      <c r="G126" s="64"/>
      <c r="H126" s="62"/>
      <c r="I126" s="30" t="s">
        <v>114</v>
      </c>
      <c r="J126" s="32" t="s">
        <v>171</v>
      </c>
      <c r="K126" s="22" t="s">
        <v>96</v>
      </c>
      <c r="L126" s="24"/>
      <c r="M126" s="68"/>
      <c r="N126" s="53"/>
    </row>
    <row r="127" spans="1:15" s="13" customFormat="1" x14ac:dyDescent="0.3">
      <c r="A127" s="67"/>
      <c r="B127" s="61"/>
      <c r="C127" s="62"/>
      <c r="D127" s="62"/>
      <c r="E127" s="64"/>
      <c r="F127" s="64"/>
      <c r="G127" s="64"/>
      <c r="H127" s="62"/>
      <c r="I127" s="30" t="s">
        <v>125</v>
      </c>
      <c r="J127" s="32" t="s">
        <v>172</v>
      </c>
      <c r="K127" s="22" t="s">
        <v>96</v>
      </c>
      <c r="L127" s="24"/>
      <c r="M127" s="68"/>
      <c r="N127" s="53"/>
    </row>
    <row r="128" spans="1:15" s="13" customFormat="1" x14ac:dyDescent="0.3">
      <c r="A128" s="67"/>
      <c r="B128" s="61"/>
      <c r="C128" s="62"/>
      <c r="D128" s="62"/>
      <c r="E128" s="64"/>
      <c r="F128" s="64"/>
      <c r="G128" s="64"/>
      <c r="H128" s="62"/>
      <c r="I128" s="30" t="s">
        <v>116</v>
      </c>
      <c r="J128" s="32" t="s">
        <v>173</v>
      </c>
      <c r="K128" s="22" t="s">
        <v>97</v>
      </c>
      <c r="L128" s="24"/>
      <c r="M128" s="68"/>
      <c r="N128" s="53"/>
    </row>
    <row r="129" spans="1:14" s="13" customFormat="1" x14ac:dyDescent="0.3">
      <c r="A129" s="67"/>
      <c r="B129" s="61"/>
      <c r="C129" s="62"/>
      <c r="D129" s="62"/>
      <c r="E129" s="64"/>
      <c r="F129" s="64"/>
      <c r="G129" s="64"/>
      <c r="H129" s="62"/>
      <c r="I129" s="30" t="s">
        <v>126</v>
      </c>
      <c r="J129" s="32" t="s">
        <v>169</v>
      </c>
      <c r="K129" s="22" t="s">
        <v>88</v>
      </c>
      <c r="L129" s="24"/>
      <c r="M129" s="68"/>
      <c r="N129" s="53"/>
    </row>
    <row r="130" spans="1:14" s="13" customFormat="1" x14ac:dyDescent="0.3">
      <c r="A130" s="67"/>
      <c r="B130" s="61"/>
      <c r="C130" s="62"/>
      <c r="D130" s="62"/>
      <c r="E130" s="64"/>
      <c r="F130" s="64"/>
      <c r="G130" s="64"/>
      <c r="H130" s="62"/>
      <c r="I130" s="30" t="s">
        <v>117</v>
      </c>
      <c r="J130" s="32" t="s">
        <v>174</v>
      </c>
      <c r="K130" s="22" t="s">
        <v>96</v>
      </c>
      <c r="L130" s="24"/>
      <c r="M130" s="68"/>
      <c r="N130" s="53"/>
    </row>
    <row r="131" spans="1:14" s="13" customFormat="1" x14ac:dyDescent="0.3">
      <c r="A131" s="67"/>
      <c r="B131" s="61"/>
      <c r="C131" s="62"/>
      <c r="D131" s="62"/>
      <c r="E131" s="64"/>
      <c r="F131" s="64"/>
      <c r="G131" s="64"/>
      <c r="H131" s="62"/>
      <c r="I131" s="30" t="s">
        <v>121</v>
      </c>
      <c r="J131" s="32" t="s">
        <v>167</v>
      </c>
      <c r="K131" s="22" t="s">
        <v>93</v>
      </c>
      <c r="L131" s="24"/>
      <c r="M131" s="68"/>
      <c r="N131" s="53"/>
    </row>
    <row r="132" spans="1:14" s="13" customFormat="1" x14ac:dyDescent="0.3">
      <c r="A132" s="67"/>
      <c r="B132" s="61"/>
      <c r="C132" s="62"/>
      <c r="D132" s="62"/>
      <c r="E132" s="64"/>
      <c r="F132" s="64"/>
      <c r="G132" s="64"/>
      <c r="H132" s="62"/>
      <c r="I132" s="30" t="s">
        <v>121</v>
      </c>
      <c r="J132" s="32" t="s">
        <v>142</v>
      </c>
      <c r="K132" s="22" t="s">
        <v>93</v>
      </c>
      <c r="L132" s="24"/>
      <c r="M132" s="68"/>
      <c r="N132" s="53"/>
    </row>
    <row r="133" spans="1:14" s="13" customFormat="1" x14ac:dyDescent="0.3">
      <c r="A133" s="67"/>
      <c r="B133" s="61"/>
      <c r="C133" s="62"/>
      <c r="D133" s="62"/>
      <c r="E133" s="64"/>
      <c r="F133" s="64"/>
      <c r="G133" s="64"/>
      <c r="H133" s="62"/>
      <c r="I133" s="30" t="s">
        <v>121</v>
      </c>
      <c r="J133" s="32" t="s">
        <v>142</v>
      </c>
      <c r="K133" s="22" t="s">
        <v>93</v>
      </c>
      <c r="L133" s="24"/>
      <c r="M133" s="68"/>
      <c r="N133" s="53"/>
    </row>
    <row r="134" spans="1:14" s="13" customFormat="1" x14ac:dyDescent="0.3">
      <c r="A134" s="67"/>
      <c r="B134" s="61"/>
      <c r="C134" s="62"/>
      <c r="D134" s="62"/>
      <c r="E134" s="64"/>
      <c r="F134" s="64"/>
      <c r="G134" s="64"/>
      <c r="H134" s="62"/>
      <c r="I134" s="30" t="s">
        <v>121</v>
      </c>
      <c r="J134" s="32" t="s">
        <v>165</v>
      </c>
      <c r="K134" s="22" t="s">
        <v>93</v>
      </c>
      <c r="L134" s="24"/>
      <c r="M134" s="68"/>
      <c r="N134" s="53"/>
    </row>
    <row r="135" spans="1:14" s="13" customFormat="1" x14ac:dyDescent="0.3">
      <c r="A135" s="67"/>
      <c r="B135" s="61"/>
      <c r="C135" s="62"/>
      <c r="D135" s="62"/>
      <c r="E135" s="64"/>
      <c r="F135" s="64"/>
      <c r="G135" s="64"/>
      <c r="H135" s="62"/>
      <c r="I135" s="30" t="s">
        <v>121</v>
      </c>
      <c r="J135" s="32" t="s">
        <v>166</v>
      </c>
      <c r="K135" s="22" t="s">
        <v>93</v>
      </c>
      <c r="L135" s="24"/>
      <c r="M135" s="68"/>
      <c r="N135" s="53"/>
    </row>
    <row r="136" spans="1:14" s="13" customFormat="1" x14ac:dyDescent="0.3">
      <c r="A136" s="67"/>
      <c r="B136" s="61"/>
      <c r="C136" s="62"/>
      <c r="D136" s="62"/>
      <c r="E136" s="64"/>
      <c r="F136" s="64"/>
      <c r="G136" s="64"/>
      <c r="H136" s="62"/>
      <c r="I136" s="30" t="s">
        <v>121</v>
      </c>
      <c r="J136" s="32" t="s">
        <v>164</v>
      </c>
      <c r="K136" s="22" t="s">
        <v>93</v>
      </c>
      <c r="L136" s="24"/>
      <c r="M136" s="69"/>
      <c r="N136" s="53"/>
    </row>
    <row r="137" spans="1:14" s="13" customFormat="1" x14ac:dyDescent="0.3">
      <c r="A137" s="67"/>
      <c r="B137" s="61"/>
      <c r="C137" s="62"/>
      <c r="D137" s="62"/>
      <c r="E137" s="64"/>
      <c r="F137" s="64"/>
      <c r="G137" s="64"/>
      <c r="H137" s="62"/>
      <c r="I137" s="30" t="s">
        <v>121</v>
      </c>
      <c r="J137" s="32" t="s">
        <v>168</v>
      </c>
      <c r="K137" s="22" t="s">
        <v>89</v>
      </c>
      <c r="L137" s="15"/>
      <c r="M137" s="69"/>
      <c r="N137" s="54"/>
    </row>
    <row r="138" spans="1:14" s="13" customFormat="1" x14ac:dyDescent="0.3">
      <c r="A138" s="66" t="s">
        <v>92</v>
      </c>
      <c r="B138" s="61" t="s">
        <v>19</v>
      </c>
      <c r="C138" s="62" t="s">
        <v>91</v>
      </c>
      <c r="D138" s="62" t="s">
        <v>82</v>
      </c>
      <c r="E138" s="64">
        <v>4845</v>
      </c>
      <c r="F138" s="64">
        <v>4845</v>
      </c>
      <c r="G138" s="64">
        <v>4845</v>
      </c>
      <c r="H138" s="62" t="s">
        <v>75</v>
      </c>
      <c r="I138" s="30" t="s">
        <v>122</v>
      </c>
      <c r="J138" s="32" t="s">
        <v>170</v>
      </c>
      <c r="K138" s="22" t="s">
        <v>88</v>
      </c>
      <c r="L138" s="15"/>
      <c r="M138" s="68" t="s">
        <v>196</v>
      </c>
      <c r="N138" s="52"/>
    </row>
    <row r="139" spans="1:14" s="13" customFormat="1" x14ac:dyDescent="0.3">
      <c r="A139" s="66"/>
      <c r="B139" s="61"/>
      <c r="C139" s="62"/>
      <c r="D139" s="62"/>
      <c r="E139" s="64"/>
      <c r="F139" s="64"/>
      <c r="G139" s="64"/>
      <c r="H139" s="62"/>
      <c r="I139" s="30" t="s">
        <v>15</v>
      </c>
      <c r="J139" s="32" t="s">
        <v>65</v>
      </c>
      <c r="K139" s="22" t="s">
        <v>95</v>
      </c>
      <c r="L139" s="15"/>
      <c r="M139" s="68"/>
      <c r="N139" s="53"/>
    </row>
    <row r="140" spans="1:14" s="13" customFormat="1" x14ac:dyDescent="0.3">
      <c r="A140" s="67"/>
      <c r="B140" s="61"/>
      <c r="C140" s="62"/>
      <c r="D140" s="62"/>
      <c r="E140" s="64"/>
      <c r="F140" s="64"/>
      <c r="G140" s="64"/>
      <c r="H140" s="62"/>
      <c r="I140" s="30" t="s">
        <v>114</v>
      </c>
      <c r="J140" s="32" t="s">
        <v>175</v>
      </c>
      <c r="K140" s="22" t="s">
        <v>96</v>
      </c>
      <c r="L140" s="15"/>
      <c r="M140" s="69"/>
      <c r="N140" s="53"/>
    </row>
    <row r="141" spans="1:14" s="13" customFormat="1" x14ac:dyDescent="0.3">
      <c r="A141" s="67"/>
      <c r="B141" s="61"/>
      <c r="C141" s="62"/>
      <c r="D141" s="62"/>
      <c r="E141" s="64"/>
      <c r="F141" s="64"/>
      <c r="G141" s="64"/>
      <c r="H141" s="62"/>
      <c r="I141" s="30" t="s">
        <v>125</v>
      </c>
      <c r="J141" s="32" t="s">
        <v>172</v>
      </c>
      <c r="K141" s="22" t="s">
        <v>96</v>
      </c>
      <c r="L141" s="15"/>
      <c r="M141" s="69"/>
      <c r="N141" s="53"/>
    </row>
    <row r="142" spans="1:14" s="13" customFormat="1" x14ac:dyDescent="0.3">
      <c r="A142" s="67"/>
      <c r="B142" s="61"/>
      <c r="C142" s="62"/>
      <c r="D142" s="62"/>
      <c r="E142" s="64"/>
      <c r="F142" s="64"/>
      <c r="G142" s="64"/>
      <c r="H142" s="62"/>
      <c r="I142" s="30" t="s">
        <v>116</v>
      </c>
      <c r="J142" s="32" t="s">
        <v>173</v>
      </c>
      <c r="K142" s="22" t="s">
        <v>97</v>
      </c>
      <c r="L142" s="15"/>
      <c r="M142" s="69"/>
      <c r="N142" s="53"/>
    </row>
    <row r="143" spans="1:14" s="13" customFormat="1" x14ac:dyDescent="0.3">
      <c r="A143" s="67"/>
      <c r="B143" s="61"/>
      <c r="C143" s="62"/>
      <c r="D143" s="62"/>
      <c r="E143" s="64"/>
      <c r="F143" s="64"/>
      <c r="G143" s="64"/>
      <c r="H143" s="62"/>
      <c r="I143" s="30" t="s">
        <v>126</v>
      </c>
      <c r="J143" s="32" t="s">
        <v>169</v>
      </c>
      <c r="K143" s="22" t="s">
        <v>88</v>
      </c>
      <c r="L143" s="15"/>
      <c r="M143" s="69"/>
      <c r="N143" s="53"/>
    </row>
    <row r="144" spans="1:14" s="13" customFormat="1" x14ac:dyDescent="0.3">
      <c r="A144" s="67"/>
      <c r="B144" s="61"/>
      <c r="C144" s="62"/>
      <c r="D144" s="62"/>
      <c r="E144" s="64"/>
      <c r="F144" s="64"/>
      <c r="G144" s="64"/>
      <c r="H144" s="62"/>
      <c r="I144" s="30" t="s">
        <v>117</v>
      </c>
      <c r="J144" s="32" t="s">
        <v>174</v>
      </c>
      <c r="K144" s="22" t="s">
        <v>96</v>
      </c>
      <c r="L144" s="15"/>
      <c r="M144" s="69"/>
      <c r="N144" s="53"/>
    </row>
    <row r="145" spans="1:14" s="13" customFormat="1" x14ac:dyDescent="0.3">
      <c r="A145" s="67"/>
      <c r="B145" s="61"/>
      <c r="C145" s="62"/>
      <c r="D145" s="62"/>
      <c r="E145" s="64"/>
      <c r="F145" s="64"/>
      <c r="G145" s="64"/>
      <c r="H145" s="62"/>
      <c r="I145" s="30" t="s">
        <v>121</v>
      </c>
      <c r="J145" s="32" t="s">
        <v>167</v>
      </c>
      <c r="K145" s="22" t="s">
        <v>93</v>
      </c>
      <c r="L145" s="15"/>
      <c r="M145" s="69"/>
      <c r="N145" s="53"/>
    </row>
    <row r="146" spans="1:14" s="13" customFormat="1" x14ac:dyDescent="0.3">
      <c r="A146" s="67"/>
      <c r="B146" s="61"/>
      <c r="C146" s="62"/>
      <c r="D146" s="62"/>
      <c r="E146" s="64"/>
      <c r="F146" s="64"/>
      <c r="G146" s="64"/>
      <c r="H146" s="62"/>
      <c r="I146" s="30" t="s">
        <v>121</v>
      </c>
      <c r="J146" s="32" t="s">
        <v>142</v>
      </c>
      <c r="K146" s="22" t="s">
        <v>93</v>
      </c>
      <c r="L146" s="15"/>
      <c r="M146" s="69"/>
      <c r="N146" s="53"/>
    </row>
    <row r="147" spans="1:14" s="13" customFormat="1" x14ac:dyDescent="0.3">
      <c r="A147" s="67"/>
      <c r="B147" s="61"/>
      <c r="C147" s="62"/>
      <c r="D147" s="62"/>
      <c r="E147" s="64"/>
      <c r="F147" s="64"/>
      <c r="G147" s="64"/>
      <c r="H147" s="62"/>
      <c r="I147" s="30" t="s">
        <v>121</v>
      </c>
      <c r="J147" s="32" t="s">
        <v>142</v>
      </c>
      <c r="K147" s="22" t="s">
        <v>93</v>
      </c>
      <c r="L147" s="15"/>
      <c r="M147" s="69"/>
      <c r="N147" s="53"/>
    </row>
    <row r="148" spans="1:14" s="13" customFormat="1" x14ac:dyDescent="0.3">
      <c r="A148" s="67"/>
      <c r="B148" s="61"/>
      <c r="C148" s="62"/>
      <c r="D148" s="62"/>
      <c r="E148" s="64"/>
      <c r="F148" s="64"/>
      <c r="G148" s="64"/>
      <c r="H148" s="62"/>
      <c r="I148" s="30" t="s">
        <v>121</v>
      </c>
      <c r="J148" s="32" t="s">
        <v>165</v>
      </c>
      <c r="K148" s="22" t="s">
        <v>93</v>
      </c>
      <c r="L148" s="15"/>
      <c r="M148" s="69"/>
      <c r="N148" s="53"/>
    </row>
    <row r="149" spans="1:14" s="13" customFormat="1" x14ac:dyDescent="0.3">
      <c r="A149" s="67"/>
      <c r="B149" s="61"/>
      <c r="C149" s="62"/>
      <c r="D149" s="62"/>
      <c r="E149" s="64"/>
      <c r="F149" s="64"/>
      <c r="G149" s="64"/>
      <c r="H149" s="62"/>
      <c r="I149" s="30" t="s">
        <v>121</v>
      </c>
      <c r="J149" s="32" t="s">
        <v>166</v>
      </c>
      <c r="K149" s="22" t="s">
        <v>93</v>
      </c>
      <c r="L149" s="15"/>
      <c r="M149" s="69"/>
      <c r="N149" s="53"/>
    </row>
    <row r="150" spans="1:14" s="13" customFormat="1" x14ac:dyDescent="0.3">
      <c r="A150" s="67"/>
      <c r="B150" s="61"/>
      <c r="C150" s="62"/>
      <c r="D150" s="62"/>
      <c r="E150" s="64"/>
      <c r="F150" s="64"/>
      <c r="G150" s="64"/>
      <c r="H150" s="62"/>
      <c r="I150" s="30" t="s">
        <v>121</v>
      </c>
      <c r="J150" s="32" t="s">
        <v>164</v>
      </c>
      <c r="K150" s="22" t="s">
        <v>93</v>
      </c>
      <c r="L150" s="15"/>
      <c r="M150" s="69"/>
      <c r="N150" s="53"/>
    </row>
    <row r="151" spans="1:14" s="13" customFormat="1" x14ac:dyDescent="0.3">
      <c r="A151" s="67"/>
      <c r="B151" s="61"/>
      <c r="C151" s="62"/>
      <c r="D151" s="62"/>
      <c r="E151" s="64"/>
      <c r="F151" s="64"/>
      <c r="G151" s="64"/>
      <c r="H151" s="62"/>
      <c r="I151" s="30" t="s">
        <v>121</v>
      </c>
      <c r="J151" s="32" t="s">
        <v>168</v>
      </c>
      <c r="K151" s="22" t="s">
        <v>89</v>
      </c>
      <c r="L151" s="15"/>
      <c r="M151" s="69"/>
      <c r="N151" s="54"/>
    </row>
    <row r="152" spans="1:14" s="13" customFormat="1" x14ac:dyDescent="0.3">
      <c r="A152" s="67" t="s">
        <v>87</v>
      </c>
      <c r="B152" s="61" t="s">
        <v>19</v>
      </c>
      <c r="C152" s="62" t="s">
        <v>84</v>
      </c>
      <c r="D152" s="62" t="s">
        <v>82</v>
      </c>
      <c r="E152" s="64">
        <v>2150</v>
      </c>
      <c r="F152" s="64">
        <v>2150</v>
      </c>
      <c r="G152" s="64">
        <v>2150</v>
      </c>
      <c r="H152" s="62" t="s">
        <v>103</v>
      </c>
      <c r="I152" s="30" t="s">
        <v>122</v>
      </c>
      <c r="J152" s="32" t="s">
        <v>170</v>
      </c>
      <c r="K152" s="22" t="s">
        <v>88</v>
      </c>
      <c r="L152" s="15"/>
      <c r="M152" s="68" t="s">
        <v>197</v>
      </c>
      <c r="N152" s="52"/>
    </row>
    <row r="153" spans="1:14" s="13" customFormat="1" x14ac:dyDescent="0.3">
      <c r="A153" s="67"/>
      <c r="B153" s="61"/>
      <c r="C153" s="62"/>
      <c r="D153" s="62"/>
      <c r="E153" s="64"/>
      <c r="F153" s="64"/>
      <c r="G153" s="64"/>
      <c r="H153" s="62"/>
      <c r="I153" s="30" t="s">
        <v>114</v>
      </c>
      <c r="J153" s="32" t="s">
        <v>176</v>
      </c>
      <c r="K153" s="22" t="s">
        <v>98</v>
      </c>
      <c r="L153" s="15"/>
      <c r="M153" s="68"/>
      <c r="N153" s="53"/>
    </row>
    <row r="154" spans="1:14" s="13" customFormat="1" x14ac:dyDescent="0.3">
      <c r="A154" s="67"/>
      <c r="B154" s="61"/>
      <c r="C154" s="62"/>
      <c r="D154" s="62"/>
      <c r="E154" s="64"/>
      <c r="F154" s="64"/>
      <c r="G154" s="64"/>
      <c r="H154" s="62"/>
      <c r="I154" s="30" t="s">
        <v>114</v>
      </c>
      <c r="J154" s="32" t="s">
        <v>171</v>
      </c>
      <c r="K154" s="22" t="s">
        <v>96</v>
      </c>
      <c r="L154" s="15"/>
      <c r="M154" s="68"/>
      <c r="N154" s="53"/>
    </row>
    <row r="155" spans="1:14" s="13" customFormat="1" x14ac:dyDescent="0.3">
      <c r="A155" s="67"/>
      <c r="B155" s="61"/>
      <c r="C155" s="62"/>
      <c r="D155" s="62"/>
      <c r="E155" s="64"/>
      <c r="F155" s="64"/>
      <c r="G155" s="64"/>
      <c r="H155" s="62"/>
      <c r="I155" s="30" t="s">
        <v>114</v>
      </c>
      <c r="J155" s="32" t="s">
        <v>177</v>
      </c>
      <c r="K155" s="22" t="s">
        <v>99</v>
      </c>
      <c r="L155" s="15"/>
      <c r="M155" s="68"/>
      <c r="N155" s="53"/>
    </row>
    <row r="156" spans="1:14" s="13" customFormat="1" x14ac:dyDescent="0.3">
      <c r="A156" s="67"/>
      <c r="B156" s="61"/>
      <c r="C156" s="62"/>
      <c r="D156" s="62"/>
      <c r="E156" s="64"/>
      <c r="F156" s="64"/>
      <c r="G156" s="64"/>
      <c r="H156" s="62"/>
      <c r="I156" s="30" t="s">
        <v>125</v>
      </c>
      <c r="J156" s="32" t="s">
        <v>172</v>
      </c>
      <c r="K156" s="22" t="s">
        <v>96</v>
      </c>
      <c r="L156" s="15"/>
      <c r="M156" s="68"/>
      <c r="N156" s="53"/>
    </row>
    <row r="157" spans="1:14" s="13" customFormat="1" x14ac:dyDescent="0.3">
      <c r="A157" s="67"/>
      <c r="B157" s="61"/>
      <c r="C157" s="62"/>
      <c r="D157" s="62"/>
      <c r="E157" s="64"/>
      <c r="F157" s="64"/>
      <c r="G157" s="64"/>
      <c r="H157" s="62"/>
      <c r="I157" s="30" t="s">
        <v>116</v>
      </c>
      <c r="J157" s="32" t="s">
        <v>178</v>
      </c>
      <c r="K157" s="22" t="s">
        <v>99</v>
      </c>
      <c r="L157" s="15"/>
      <c r="M157" s="68"/>
      <c r="N157" s="53"/>
    </row>
    <row r="158" spans="1:14" s="13" customFormat="1" x14ac:dyDescent="0.3">
      <c r="A158" s="67"/>
      <c r="B158" s="61"/>
      <c r="C158" s="62"/>
      <c r="D158" s="62"/>
      <c r="E158" s="64"/>
      <c r="F158" s="64"/>
      <c r="G158" s="64"/>
      <c r="H158" s="62"/>
      <c r="I158" s="30" t="s">
        <v>116</v>
      </c>
      <c r="J158" s="32" t="s">
        <v>173</v>
      </c>
      <c r="K158" s="22" t="s">
        <v>97</v>
      </c>
      <c r="L158" s="15"/>
      <c r="M158" s="68"/>
      <c r="N158" s="53"/>
    </row>
    <row r="159" spans="1:14" s="13" customFormat="1" x14ac:dyDescent="0.3">
      <c r="A159" s="67"/>
      <c r="B159" s="61"/>
      <c r="C159" s="62"/>
      <c r="D159" s="62"/>
      <c r="E159" s="64"/>
      <c r="F159" s="64"/>
      <c r="G159" s="64"/>
      <c r="H159" s="62"/>
      <c r="I159" s="30" t="s">
        <v>200</v>
      </c>
      <c r="J159" s="32" t="s">
        <v>179</v>
      </c>
      <c r="K159" s="22" t="s">
        <v>100</v>
      </c>
      <c r="L159" s="15"/>
      <c r="M159" s="68"/>
      <c r="N159" s="53"/>
    </row>
    <row r="160" spans="1:14" s="13" customFormat="1" x14ac:dyDescent="0.3">
      <c r="A160" s="67"/>
      <c r="B160" s="61"/>
      <c r="C160" s="62"/>
      <c r="D160" s="62"/>
      <c r="E160" s="64"/>
      <c r="F160" s="64"/>
      <c r="G160" s="64"/>
      <c r="H160" s="62"/>
      <c r="I160" s="30" t="s">
        <v>126</v>
      </c>
      <c r="J160" s="32" t="s">
        <v>66</v>
      </c>
      <c r="K160" s="22" t="s">
        <v>88</v>
      </c>
      <c r="L160" s="15"/>
      <c r="M160" s="68"/>
      <c r="N160" s="53"/>
    </row>
    <row r="161" spans="1:14" s="13" customFormat="1" x14ac:dyDescent="0.3">
      <c r="A161" s="67"/>
      <c r="B161" s="61"/>
      <c r="C161" s="62"/>
      <c r="D161" s="62"/>
      <c r="E161" s="64"/>
      <c r="F161" s="64"/>
      <c r="G161" s="64"/>
      <c r="H161" s="62"/>
      <c r="I161" s="30" t="s">
        <v>117</v>
      </c>
      <c r="J161" s="32" t="s">
        <v>180</v>
      </c>
      <c r="K161" s="22" t="s">
        <v>93</v>
      </c>
      <c r="L161" s="15"/>
      <c r="M161" s="68"/>
      <c r="N161" s="53"/>
    </row>
    <row r="162" spans="1:14" s="13" customFormat="1" x14ac:dyDescent="0.3">
      <c r="A162" s="67"/>
      <c r="B162" s="61"/>
      <c r="C162" s="62"/>
      <c r="D162" s="62"/>
      <c r="E162" s="64"/>
      <c r="F162" s="64"/>
      <c r="G162" s="64"/>
      <c r="H162" s="62"/>
      <c r="I162" s="30" t="s">
        <v>117</v>
      </c>
      <c r="J162" s="32" t="s">
        <v>181</v>
      </c>
      <c r="K162" s="22" t="s">
        <v>93</v>
      </c>
      <c r="L162" s="15"/>
      <c r="M162" s="68"/>
      <c r="N162" s="53"/>
    </row>
    <row r="163" spans="1:14" s="13" customFormat="1" x14ac:dyDescent="0.3">
      <c r="A163" s="67"/>
      <c r="B163" s="61"/>
      <c r="C163" s="62"/>
      <c r="D163" s="62"/>
      <c r="E163" s="64"/>
      <c r="F163" s="64"/>
      <c r="G163" s="64"/>
      <c r="H163" s="62"/>
      <c r="I163" s="30" t="s">
        <v>117</v>
      </c>
      <c r="J163" s="32" t="s">
        <v>182</v>
      </c>
      <c r="K163" s="22" t="s">
        <v>93</v>
      </c>
      <c r="L163" s="15"/>
      <c r="M163" s="68"/>
      <c r="N163" s="53"/>
    </row>
    <row r="164" spans="1:14" s="13" customFormat="1" x14ac:dyDescent="0.3">
      <c r="A164" s="67"/>
      <c r="B164" s="61"/>
      <c r="C164" s="62"/>
      <c r="D164" s="62"/>
      <c r="E164" s="64"/>
      <c r="F164" s="64"/>
      <c r="G164" s="64"/>
      <c r="H164" s="62"/>
      <c r="I164" s="30" t="s">
        <v>117</v>
      </c>
      <c r="J164" s="32" t="s">
        <v>183</v>
      </c>
      <c r="K164" s="22" t="s">
        <v>101</v>
      </c>
      <c r="L164" s="15"/>
      <c r="M164" s="68"/>
      <c r="N164" s="53"/>
    </row>
    <row r="165" spans="1:14" s="13" customFormat="1" x14ac:dyDescent="0.3">
      <c r="A165" s="67"/>
      <c r="B165" s="61"/>
      <c r="C165" s="62"/>
      <c r="D165" s="62"/>
      <c r="E165" s="64"/>
      <c r="F165" s="64"/>
      <c r="G165" s="64"/>
      <c r="H165" s="62"/>
      <c r="I165" s="30" t="s">
        <v>117</v>
      </c>
      <c r="J165" s="32" t="s">
        <v>174</v>
      </c>
      <c r="K165" s="22" t="s">
        <v>96</v>
      </c>
      <c r="L165" s="15"/>
      <c r="M165" s="68"/>
      <c r="N165" s="53"/>
    </row>
    <row r="166" spans="1:14" s="13" customFormat="1" x14ac:dyDescent="0.3">
      <c r="A166" s="67"/>
      <c r="B166" s="61"/>
      <c r="C166" s="62"/>
      <c r="D166" s="62"/>
      <c r="E166" s="64"/>
      <c r="F166" s="64"/>
      <c r="G166" s="64"/>
      <c r="H166" s="62"/>
      <c r="I166" s="30" t="s">
        <v>117</v>
      </c>
      <c r="J166" s="32" t="s">
        <v>184</v>
      </c>
      <c r="K166" s="22" t="s">
        <v>93</v>
      </c>
      <c r="L166" s="15"/>
      <c r="M166" s="68"/>
      <c r="N166" s="53"/>
    </row>
    <row r="167" spans="1:14" s="13" customFormat="1" x14ac:dyDescent="0.3">
      <c r="A167" s="67"/>
      <c r="B167" s="61"/>
      <c r="C167" s="62"/>
      <c r="D167" s="62"/>
      <c r="E167" s="64"/>
      <c r="F167" s="64"/>
      <c r="G167" s="64"/>
      <c r="H167" s="62"/>
      <c r="I167" s="30" t="s">
        <v>117</v>
      </c>
      <c r="J167" s="32" t="s">
        <v>185</v>
      </c>
      <c r="K167" s="22" t="s">
        <v>93</v>
      </c>
      <c r="L167" s="15"/>
      <c r="M167" s="68"/>
      <c r="N167" s="53"/>
    </row>
    <row r="168" spans="1:14" s="13" customFormat="1" x14ac:dyDescent="0.3">
      <c r="A168" s="67"/>
      <c r="B168" s="61"/>
      <c r="C168" s="62"/>
      <c r="D168" s="62"/>
      <c r="E168" s="64"/>
      <c r="F168" s="64"/>
      <c r="G168" s="64"/>
      <c r="H168" s="62"/>
      <c r="I168" s="30" t="s">
        <v>121</v>
      </c>
      <c r="J168" s="32" t="s">
        <v>167</v>
      </c>
      <c r="K168" s="22" t="s">
        <v>93</v>
      </c>
      <c r="L168" s="15"/>
      <c r="M168" s="68"/>
      <c r="N168" s="53"/>
    </row>
    <row r="169" spans="1:14" s="13" customFormat="1" x14ac:dyDescent="0.3">
      <c r="A169" s="67"/>
      <c r="B169" s="61"/>
      <c r="C169" s="62"/>
      <c r="D169" s="62"/>
      <c r="E169" s="64"/>
      <c r="F169" s="64"/>
      <c r="G169" s="64"/>
      <c r="H169" s="62"/>
      <c r="I169" s="30" t="s">
        <v>121</v>
      </c>
      <c r="J169" s="32" t="s">
        <v>143</v>
      </c>
      <c r="K169" s="22" t="s">
        <v>88</v>
      </c>
      <c r="L169" s="15"/>
      <c r="M169" s="68"/>
      <c r="N169" s="53"/>
    </row>
    <row r="170" spans="1:14" s="13" customFormat="1" x14ac:dyDescent="0.3">
      <c r="A170" s="67"/>
      <c r="B170" s="61"/>
      <c r="C170" s="62"/>
      <c r="D170" s="62"/>
      <c r="E170" s="64"/>
      <c r="F170" s="64"/>
      <c r="G170" s="64"/>
      <c r="H170" s="62"/>
      <c r="I170" s="30" t="s">
        <v>121</v>
      </c>
      <c r="J170" s="32" t="s">
        <v>144</v>
      </c>
      <c r="K170" s="22" t="s">
        <v>88</v>
      </c>
      <c r="L170" s="15"/>
      <c r="M170" s="68"/>
      <c r="N170" s="53"/>
    </row>
    <row r="171" spans="1:14" s="13" customFormat="1" x14ac:dyDescent="0.3">
      <c r="A171" s="67"/>
      <c r="B171" s="61"/>
      <c r="C171" s="62"/>
      <c r="D171" s="62"/>
      <c r="E171" s="64"/>
      <c r="F171" s="64"/>
      <c r="G171" s="64"/>
      <c r="H171" s="62"/>
      <c r="I171" s="30" t="s">
        <v>121</v>
      </c>
      <c r="J171" s="32" t="s">
        <v>142</v>
      </c>
      <c r="K171" s="22" t="s">
        <v>93</v>
      </c>
      <c r="L171" s="15"/>
      <c r="M171" s="68"/>
      <c r="N171" s="53"/>
    </row>
    <row r="172" spans="1:14" s="13" customFormat="1" x14ac:dyDescent="0.3">
      <c r="A172" s="67"/>
      <c r="B172" s="61"/>
      <c r="C172" s="62"/>
      <c r="D172" s="62"/>
      <c r="E172" s="64"/>
      <c r="F172" s="64"/>
      <c r="G172" s="64"/>
      <c r="H172" s="62"/>
      <c r="I172" s="30" t="s">
        <v>121</v>
      </c>
      <c r="J172" s="32" t="s">
        <v>142</v>
      </c>
      <c r="K172" s="22" t="s">
        <v>88</v>
      </c>
      <c r="L172" s="15"/>
      <c r="M172" s="68"/>
      <c r="N172" s="53"/>
    </row>
    <row r="173" spans="1:14" s="13" customFormat="1" x14ac:dyDescent="0.3">
      <c r="A173" s="67"/>
      <c r="B173" s="61"/>
      <c r="C173" s="62"/>
      <c r="D173" s="62"/>
      <c r="E173" s="64"/>
      <c r="F173" s="64"/>
      <c r="G173" s="64"/>
      <c r="H173" s="62"/>
      <c r="I173" s="30" t="s">
        <v>121</v>
      </c>
      <c r="J173" s="32" t="s">
        <v>145</v>
      </c>
      <c r="K173" s="22" t="s">
        <v>88</v>
      </c>
      <c r="L173" s="15"/>
      <c r="M173" s="68"/>
      <c r="N173" s="53"/>
    </row>
    <row r="174" spans="1:14" s="13" customFormat="1" x14ac:dyDescent="0.3">
      <c r="A174" s="67"/>
      <c r="B174" s="61"/>
      <c r="C174" s="62"/>
      <c r="D174" s="62"/>
      <c r="E174" s="64"/>
      <c r="F174" s="64"/>
      <c r="G174" s="64"/>
      <c r="H174" s="62"/>
      <c r="I174" s="30" t="s">
        <v>121</v>
      </c>
      <c r="J174" s="32" t="s">
        <v>142</v>
      </c>
      <c r="K174" s="22" t="s">
        <v>93</v>
      </c>
      <c r="L174" s="15"/>
      <c r="M174" s="68"/>
      <c r="N174" s="53"/>
    </row>
    <row r="175" spans="1:14" s="13" customFormat="1" x14ac:dyDescent="0.3">
      <c r="A175" s="67"/>
      <c r="B175" s="61"/>
      <c r="C175" s="62"/>
      <c r="D175" s="62"/>
      <c r="E175" s="64"/>
      <c r="F175" s="64"/>
      <c r="G175" s="64"/>
      <c r="H175" s="62"/>
      <c r="I175" s="30" t="s">
        <v>121</v>
      </c>
      <c r="J175" s="32" t="s">
        <v>142</v>
      </c>
      <c r="K175" s="22" t="s">
        <v>88</v>
      </c>
      <c r="L175" s="15"/>
      <c r="M175" s="68"/>
      <c r="N175" s="53"/>
    </row>
    <row r="176" spans="1:14" s="13" customFormat="1" x14ac:dyDescent="0.3">
      <c r="A176" s="67"/>
      <c r="B176" s="61"/>
      <c r="C176" s="62"/>
      <c r="D176" s="62"/>
      <c r="E176" s="64"/>
      <c r="F176" s="64"/>
      <c r="G176" s="64"/>
      <c r="H176" s="62"/>
      <c r="I176" s="30" t="s">
        <v>121</v>
      </c>
      <c r="J176" s="32" t="s">
        <v>165</v>
      </c>
      <c r="K176" s="22" t="s">
        <v>93</v>
      </c>
      <c r="L176" s="15"/>
      <c r="M176" s="68"/>
      <c r="N176" s="53"/>
    </row>
    <row r="177" spans="1:14" s="13" customFormat="1" x14ac:dyDescent="0.3">
      <c r="A177" s="67"/>
      <c r="B177" s="61"/>
      <c r="C177" s="62"/>
      <c r="D177" s="62"/>
      <c r="E177" s="64"/>
      <c r="F177" s="64"/>
      <c r="G177" s="64"/>
      <c r="H177" s="62"/>
      <c r="I177" s="30" t="s">
        <v>121</v>
      </c>
      <c r="J177" s="32" t="s">
        <v>166</v>
      </c>
      <c r="K177" s="22" t="s">
        <v>93</v>
      </c>
      <c r="L177" s="15"/>
      <c r="M177" s="68"/>
      <c r="N177" s="53"/>
    </row>
    <row r="178" spans="1:14" s="13" customFormat="1" x14ac:dyDescent="0.3">
      <c r="A178" s="67"/>
      <c r="B178" s="61"/>
      <c r="C178" s="62"/>
      <c r="D178" s="62"/>
      <c r="E178" s="64"/>
      <c r="F178" s="64"/>
      <c r="G178" s="64"/>
      <c r="H178" s="62"/>
      <c r="I178" s="30" t="s">
        <v>121</v>
      </c>
      <c r="J178" s="32" t="s">
        <v>164</v>
      </c>
      <c r="K178" s="22" t="s">
        <v>93</v>
      </c>
      <c r="L178" s="15"/>
      <c r="M178" s="68"/>
      <c r="N178" s="53"/>
    </row>
    <row r="179" spans="1:14" s="13" customFormat="1" x14ac:dyDescent="0.3">
      <c r="A179" s="67"/>
      <c r="B179" s="61"/>
      <c r="C179" s="62"/>
      <c r="D179" s="62"/>
      <c r="E179" s="64"/>
      <c r="F179" s="64"/>
      <c r="G179" s="64"/>
      <c r="H179" s="62"/>
      <c r="I179" s="30" t="s">
        <v>121</v>
      </c>
      <c r="J179" s="32" t="s">
        <v>168</v>
      </c>
      <c r="K179" s="22" t="s">
        <v>89</v>
      </c>
      <c r="L179" s="15"/>
      <c r="M179" s="68"/>
      <c r="N179" s="53"/>
    </row>
    <row r="180" spans="1:14" s="13" customFormat="1" x14ac:dyDescent="0.3">
      <c r="A180" s="67"/>
      <c r="B180" s="61"/>
      <c r="C180" s="62"/>
      <c r="D180" s="62"/>
      <c r="E180" s="64"/>
      <c r="F180" s="64"/>
      <c r="G180" s="64"/>
      <c r="H180" s="62"/>
      <c r="I180" s="30" t="s">
        <v>127</v>
      </c>
      <c r="J180" s="32" t="s">
        <v>169</v>
      </c>
      <c r="K180" s="22" t="s">
        <v>99</v>
      </c>
      <c r="L180" s="15"/>
      <c r="M180" s="68"/>
      <c r="N180" s="53"/>
    </row>
    <row r="181" spans="1:14" s="13" customFormat="1" x14ac:dyDescent="0.3">
      <c r="A181" s="67"/>
      <c r="B181" s="61"/>
      <c r="C181" s="62"/>
      <c r="D181" s="62"/>
      <c r="E181" s="64"/>
      <c r="F181" s="64"/>
      <c r="G181" s="64"/>
      <c r="H181" s="62"/>
      <c r="I181" s="30" t="s">
        <v>124</v>
      </c>
      <c r="J181" s="32" t="s">
        <v>176</v>
      </c>
      <c r="K181" s="22" t="s">
        <v>98</v>
      </c>
      <c r="L181" s="15"/>
      <c r="M181" s="68"/>
      <c r="N181" s="53"/>
    </row>
    <row r="182" spans="1:14" s="13" customFormat="1" x14ac:dyDescent="0.3">
      <c r="A182" s="67"/>
      <c r="B182" s="61"/>
      <c r="C182" s="62"/>
      <c r="D182" s="62"/>
      <c r="E182" s="64"/>
      <c r="F182" s="64"/>
      <c r="G182" s="64"/>
      <c r="H182" s="62"/>
      <c r="I182" s="30" t="s">
        <v>119</v>
      </c>
      <c r="J182" s="32" t="s">
        <v>186</v>
      </c>
      <c r="K182" s="22" t="s">
        <v>102</v>
      </c>
      <c r="L182" s="15"/>
      <c r="M182" s="68"/>
      <c r="N182" s="54"/>
    </row>
    <row r="183" spans="1:14" s="13" customFormat="1" ht="27" x14ac:dyDescent="0.3">
      <c r="A183" s="32">
        <v>66</v>
      </c>
      <c r="B183" s="32" t="s">
        <v>19</v>
      </c>
      <c r="C183" s="30" t="s">
        <v>63</v>
      </c>
      <c r="D183" s="30" t="s">
        <v>32</v>
      </c>
      <c r="E183" s="31">
        <v>1785</v>
      </c>
      <c r="F183" s="31">
        <v>1785</v>
      </c>
      <c r="G183" s="31">
        <v>1785</v>
      </c>
      <c r="H183" s="30" t="s">
        <v>13</v>
      </c>
      <c r="I183" s="30" t="s">
        <v>15</v>
      </c>
      <c r="J183" s="32" t="s">
        <v>65</v>
      </c>
      <c r="K183" s="11"/>
      <c r="L183" s="12"/>
      <c r="M183" s="34"/>
      <c r="N183" s="29"/>
    </row>
    <row r="184" spans="1:14" s="13" customFormat="1" ht="27" x14ac:dyDescent="0.3">
      <c r="A184" s="3" t="s">
        <v>50</v>
      </c>
      <c r="B184" s="32" t="s">
        <v>11</v>
      </c>
      <c r="C184" s="30">
        <v>116</v>
      </c>
      <c r="D184" s="30" t="s">
        <v>12</v>
      </c>
      <c r="E184" s="30">
        <v>211</v>
      </c>
      <c r="F184" s="30">
        <v>211</v>
      </c>
      <c r="G184" s="30">
        <v>211</v>
      </c>
      <c r="H184" s="30" t="s">
        <v>13</v>
      </c>
      <c r="I184" s="30" t="s">
        <v>15</v>
      </c>
      <c r="J184" s="32" t="s">
        <v>65</v>
      </c>
      <c r="K184" s="11"/>
      <c r="L184" s="12"/>
      <c r="M184" s="34"/>
      <c r="N184" s="29"/>
    </row>
    <row r="185" spans="1:14" s="13" customFormat="1" ht="27" x14ac:dyDescent="0.3">
      <c r="A185" s="3" t="s">
        <v>51</v>
      </c>
      <c r="B185" s="32" t="s">
        <v>11</v>
      </c>
      <c r="C185" s="30" t="s">
        <v>52</v>
      </c>
      <c r="D185" s="30" t="s">
        <v>12</v>
      </c>
      <c r="E185" s="30">
        <v>1</v>
      </c>
      <c r="F185" s="30">
        <v>1</v>
      </c>
      <c r="G185" s="30">
        <v>1</v>
      </c>
      <c r="H185" s="30" t="s">
        <v>13</v>
      </c>
      <c r="I185" s="30" t="s">
        <v>119</v>
      </c>
      <c r="J185" s="32" t="s">
        <v>187</v>
      </c>
      <c r="K185" s="11"/>
      <c r="L185" s="12"/>
      <c r="M185" s="33"/>
      <c r="N185" s="29" t="s">
        <v>198</v>
      </c>
    </row>
    <row r="186" spans="1:14" s="13" customFormat="1" ht="27" x14ac:dyDescent="0.3">
      <c r="A186" s="32">
        <v>68</v>
      </c>
      <c r="B186" s="32" t="s">
        <v>11</v>
      </c>
      <c r="C186" s="30">
        <v>117</v>
      </c>
      <c r="D186" s="30" t="s">
        <v>12</v>
      </c>
      <c r="E186" s="30">
        <v>704</v>
      </c>
      <c r="F186" s="30">
        <v>704</v>
      </c>
      <c r="G186" s="30">
        <v>704</v>
      </c>
      <c r="H186" s="30" t="s">
        <v>13</v>
      </c>
      <c r="I186" s="30" t="s">
        <v>15</v>
      </c>
      <c r="J186" s="32" t="s">
        <v>65</v>
      </c>
      <c r="K186" s="11"/>
      <c r="L186" s="12"/>
      <c r="M186" s="34"/>
      <c r="N186" s="29"/>
    </row>
    <row r="187" spans="1:14" s="13" customFormat="1" ht="27" x14ac:dyDescent="0.3">
      <c r="A187" s="32">
        <v>69</v>
      </c>
      <c r="B187" s="32" t="s">
        <v>11</v>
      </c>
      <c r="C187" s="30">
        <v>124</v>
      </c>
      <c r="D187" s="30" t="s">
        <v>12</v>
      </c>
      <c r="E187" s="30">
        <v>390</v>
      </c>
      <c r="F187" s="30">
        <v>390</v>
      </c>
      <c r="G187" s="30">
        <v>390</v>
      </c>
      <c r="H187" s="30" t="s">
        <v>13</v>
      </c>
      <c r="I187" s="30" t="s">
        <v>15</v>
      </c>
      <c r="J187" s="32" t="s">
        <v>65</v>
      </c>
      <c r="K187" s="11"/>
      <c r="L187" s="12"/>
      <c r="M187" s="34"/>
      <c r="N187" s="29"/>
    </row>
    <row r="188" spans="1:14" s="13" customFormat="1" ht="27" x14ac:dyDescent="0.3">
      <c r="A188" s="32">
        <v>70</v>
      </c>
      <c r="B188" s="32" t="s">
        <v>11</v>
      </c>
      <c r="C188" s="30">
        <v>125</v>
      </c>
      <c r="D188" s="30" t="s">
        <v>12</v>
      </c>
      <c r="E188" s="30">
        <v>152</v>
      </c>
      <c r="F188" s="30">
        <v>152</v>
      </c>
      <c r="G188" s="30">
        <v>152</v>
      </c>
      <c r="H188" s="30" t="s">
        <v>13</v>
      </c>
      <c r="I188" s="30" t="s">
        <v>15</v>
      </c>
      <c r="J188" s="32" t="s">
        <v>65</v>
      </c>
      <c r="K188" s="11"/>
      <c r="L188" s="12"/>
      <c r="M188" s="34"/>
      <c r="N188" s="29"/>
    </row>
    <row r="189" spans="1:14" s="13" customFormat="1" ht="27" x14ac:dyDescent="0.3">
      <c r="A189" s="32">
        <v>71</v>
      </c>
      <c r="B189" s="32" t="s">
        <v>11</v>
      </c>
      <c r="C189" s="30">
        <v>131</v>
      </c>
      <c r="D189" s="30" t="s">
        <v>12</v>
      </c>
      <c r="E189" s="30">
        <v>106</v>
      </c>
      <c r="F189" s="30">
        <v>106</v>
      </c>
      <c r="G189" s="30">
        <v>106</v>
      </c>
      <c r="H189" s="30" t="s">
        <v>13</v>
      </c>
      <c r="I189" s="30" t="s">
        <v>15</v>
      </c>
      <c r="J189" s="32" t="s">
        <v>65</v>
      </c>
      <c r="K189" s="11"/>
      <c r="L189" s="12"/>
      <c r="M189" s="34"/>
      <c r="N189" s="29"/>
    </row>
    <row r="190" spans="1:14" s="13" customFormat="1" x14ac:dyDescent="0.3">
      <c r="A190" s="24"/>
      <c r="B190" s="24"/>
      <c r="C190" s="30" t="s">
        <v>64</v>
      </c>
      <c r="D190" s="24"/>
      <c r="E190" s="24"/>
      <c r="F190" s="25">
        <f>SUM(G190:H190)</f>
        <v>172760</v>
      </c>
      <c r="G190" s="25">
        <f>SUM(G5:G8,G18:G57,G60:G66,G70:G76,G93:G94,G100,G102:G112,G113:G182,G183,G184:G185,G186:G189)</f>
        <v>152915</v>
      </c>
      <c r="H190" s="25">
        <f>SUM(H9,H10,H11:H12,H13:H17,H58:H59,H67:H69,H77:H90,H91:H92,H95:H96,H97:H98,H99,H101)</f>
        <v>19845</v>
      </c>
      <c r="I190" s="24"/>
      <c r="J190" s="24"/>
      <c r="K190" s="11"/>
      <c r="L190" s="12"/>
      <c r="M190" s="21"/>
      <c r="N190" s="29"/>
    </row>
    <row r="191" spans="1:14" s="13" customFormat="1" x14ac:dyDescent="0.3">
      <c r="A191" s="26"/>
      <c r="B191" s="26"/>
      <c r="C191" s="26"/>
      <c r="D191" s="26"/>
      <c r="E191" s="26"/>
      <c r="F191" s="26"/>
      <c r="G191" s="26"/>
      <c r="H191" s="26"/>
      <c r="I191" s="26"/>
      <c r="J191" s="26"/>
      <c r="K191" s="26"/>
      <c r="L191" s="26"/>
      <c r="M191" s="27"/>
    </row>
    <row r="192" spans="1:14" s="13" customFormat="1" x14ac:dyDescent="0.3">
      <c r="A192" s="26"/>
      <c r="B192" s="26"/>
      <c r="C192" s="26"/>
      <c r="D192" s="28"/>
      <c r="E192" s="26"/>
      <c r="F192" s="26"/>
      <c r="G192" s="28"/>
      <c r="H192" s="26"/>
      <c r="I192" s="26"/>
      <c r="J192" s="26"/>
      <c r="K192" s="26"/>
      <c r="L192" s="26"/>
      <c r="M192" s="27"/>
    </row>
    <row r="194" spans="7:7" x14ac:dyDescent="0.3">
      <c r="G194" s="28"/>
    </row>
  </sheetData>
  <mergeCells count="167">
    <mergeCell ref="N26:N27"/>
    <mergeCell ref="N28:N29"/>
    <mergeCell ref="N30:N31"/>
    <mergeCell ref="N32:N33"/>
    <mergeCell ref="H152:H182"/>
    <mergeCell ref="M152:M182"/>
    <mergeCell ref="G138:G151"/>
    <mergeCell ref="H138:H151"/>
    <mergeCell ref="M138:M151"/>
    <mergeCell ref="M113:M123"/>
    <mergeCell ref="G106:G108"/>
    <mergeCell ref="H106:H108"/>
    <mergeCell ref="G88:G89"/>
    <mergeCell ref="H88:H89"/>
    <mergeCell ref="G72:G74"/>
    <mergeCell ref="H72:H74"/>
    <mergeCell ref="G30:G31"/>
    <mergeCell ref="H30:H31"/>
    <mergeCell ref="M30:M31"/>
    <mergeCell ref="H32:H33"/>
    <mergeCell ref="M32:M33"/>
    <mergeCell ref="M26:M27"/>
    <mergeCell ref="A152:A182"/>
    <mergeCell ref="B152:B182"/>
    <mergeCell ref="C152:C182"/>
    <mergeCell ref="D152:D182"/>
    <mergeCell ref="E152:E182"/>
    <mergeCell ref="F152:F182"/>
    <mergeCell ref="G152:G182"/>
    <mergeCell ref="A138:A151"/>
    <mergeCell ref="B138:B151"/>
    <mergeCell ref="C138:C151"/>
    <mergeCell ref="D138:D151"/>
    <mergeCell ref="E138:E151"/>
    <mergeCell ref="F138:F151"/>
    <mergeCell ref="A124:A137"/>
    <mergeCell ref="B124:B137"/>
    <mergeCell ref="C124:C137"/>
    <mergeCell ref="D124:D137"/>
    <mergeCell ref="E124:E137"/>
    <mergeCell ref="F124:F137"/>
    <mergeCell ref="G124:G137"/>
    <mergeCell ref="H124:H137"/>
    <mergeCell ref="M124:M137"/>
    <mergeCell ref="A113:A123"/>
    <mergeCell ref="B113:B123"/>
    <mergeCell ref="C113:C123"/>
    <mergeCell ref="D113:D123"/>
    <mergeCell ref="E113:E123"/>
    <mergeCell ref="F113:F123"/>
    <mergeCell ref="G113:G123"/>
    <mergeCell ref="H113:H123"/>
    <mergeCell ref="A106:A108"/>
    <mergeCell ref="B106:B108"/>
    <mergeCell ref="C106:C108"/>
    <mergeCell ref="D106:D108"/>
    <mergeCell ref="E106:E108"/>
    <mergeCell ref="F106:F108"/>
    <mergeCell ref="A102:A103"/>
    <mergeCell ref="B102:B103"/>
    <mergeCell ref="C102:C103"/>
    <mergeCell ref="D102:D103"/>
    <mergeCell ref="E102:E103"/>
    <mergeCell ref="F102:F103"/>
    <mergeCell ref="G102:G103"/>
    <mergeCell ref="H102:H103"/>
    <mergeCell ref="A88:A89"/>
    <mergeCell ref="B88:B89"/>
    <mergeCell ref="C88:C89"/>
    <mergeCell ref="D88:D89"/>
    <mergeCell ref="E88:E89"/>
    <mergeCell ref="F88:F89"/>
    <mergeCell ref="A77:A78"/>
    <mergeCell ref="B77:B78"/>
    <mergeCell ref="C77:C78"/>
    <mergeCell ref="D77:D78"/>
    <mergeCell ref="E77:E78"/>
    <mergeCell ref="F77:F78"/>
    <mergeCell ref="G77:G78"/>
    <mergeCell ref="H77:H78"/>
    <mergeCell ref="A72:A74"/>
    <mergeCell ref="B72:B74"/>
    <mergeCell ref="C72:C74"/>
    <mergeCell ref="D72:D74"/>
    <mergeCell ref="E72:E74"/>
    <mergeCell ref="F72:F74"/>
    <mergeCell ref="A64:A66"/>
    <mergeCell ref="B64:B66"/>
    <mergeCell ref="C64:C66"/>
    <mergeCell ref="D64:D66"/>
    <mergeCell ref="E64:E66"/>
    <mergeCell ref="F64:F66"/>
    <mergeCell ref="G64:G66"/>
    <mergeCell ref="H64:H66"/>
    <mergeCell ref="A50:A57"/>
    <mergeCell ref="B50:B57"/>
    <mergeCell ref="C50:C57"/>
    <mergeCell ref="D50:D57"/>
    <mergeCell ref="E50:E57"/>
    <mergeCell ref="F50:F57"/>
    <mergeCell ref="A35:A49"/>
    <mergeCell ref="B35:B49"/>
    <mergeCell ref="C35:C49"/>
    <mergeCell ref="D35:D49"/>
    <mergeCell ref="E35:E49"/>
    <mergeCell ref="F35:F49"/>
    <mergeCell ref="G35:G49"/>
    <mergeCell ref="H35:H49"/>
    <mergeCell ref="G50:G57"/>
    <mergeCell ref="H50:H57"/>
    <mergeCell ref="A32:A33"/>
    <mergeCell ref="B32:B33"/>
    <mergeCell ref="C32:C33"/>
    <mergeCell ref="D32:D33"/>
    <mergeCell ref="E32:E33"/>
    <mergeCell ref="F32:F33"/>
    <mergeCell ref="G32:G33"/>
    <mergeCell ref="A30:A31"/>
    <mergeCell ref="B30:B31"/>
    <mergeCell ref="C30:C31"/>
    <mergeCell ref="D30:D31"/>
    <mergeCell ref="E30:E31"/>
    <mergeCell ref="F30:F31"/>
    <mergeCell ref="A28:A29"/>
    <mergeCell ref="B28:B29"/>
    <mergeCell ref="C28:C29"/>
    <mergeCell ref="D28:D29"/>
    <mergeCell ref="E28:E29"/>
    <mergeCell ref="F28:F29"/>
    <mergeCell ref="G28:G29"/>
    <mergeCell ref="H28:H29"/>
    <mergeCell ref="M28:M29"/>
    <mergeCell ref="F22:F24"/>
    <mergeCell ref="G22:G24"/>
    <mergeCell ref="H22:H24"/>
    <mergeCell ref="A26:A27"/>
    <mergeCell ref="B26:B27"/>
    <mergeCell ref="C26:C27"/>
    <mergeCell ref="D26:D27"/>
    <mergeCell ref="E26:E27"/>
    <mergeCell ref="F26:F27"/>
    <mergeCell ref="G26:G27"/>
    <mergeCell ref="H26:H27"/>
    <mergeCell ref="A1:N1"/>
    <mergeCell ref="N2:N4"/>
    <mergeCell ref="N152:N182"/>
    <mergeCell ref="N138:N151"/>
    <mergeCell ref="N124:N137"/>
    <mergeCell ref="N113:N123"/>
    <mergeCell ref="J2:J4"/>
    <mergeCell ref="A2:A4"/>
    <mergeCell ref="B2:B4"/>
    <mergeCell ref="C2:C4"/>
    <mergeCell ref="D2:D4"/>
    <mergeCell ref="E2:E4"/>
    <mergeCell ref="F2:H2"/>
    <mergeCell ref="I2:I3"/>
    <mergeCell ref="K2:L3"/>
    <mergeCell ref="M2:M3"/>
    <mergeCell ref="F3:F4"/>
    <mergeCell ref="G3:G4"/>
    <mergeCell ref="H3:H4"/>
    <mergeCell ref="A22:A24"/>
    <mergeCell ref="B22:B24"/>
    <mergeCell ref="C22:C24"/>
    <mergeCell ref="D22:D24"/>
    <mergeCell ref="E22:E24"/>
  </mergeCells>
  <phoneticPr fontId="1" type="noConversion"/>
  <printOptions gridLines="1"/>
  <pageMargins left="0.70866141732283472" right="0.70866141732283472" top="0.74803149606299213" bottom="0.74803149606299213" header="0.31496062992125984" footer="0.31496062992125984"/>
  <pageSetup paperSize="9" scale="50" orientation="landscape" verticalDpi="0" r:id="rId1"/>
  <rowBreaks count="4" manualBreakCount="4">
    <brk id="29" max="13" man="1"/>
    <brk id="66" max="13" man="1"/>
    <brk id="101" max="13" man="1"/>
    <brk id="151" max="13" man="1"/>
  </rowBreaks>
  <colBreaks count="1" manualBreakCount="1">
    <brk id="15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토지등 조서</vt:lpstr>
      <vt:lpstr>'토지등 조서'!Print_Area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2021-12-09T07:15:33Z</cp:lastPrinted>
  <dcterms:created xsi:type="dcterms:W3CDTF">2021-11-24T00:50:05Z</dcterms:created>
  <dcterms:modified xsi:type="dcterms:W3CDTF">2021-12-10T02:27:55Z</dcterms:modified>
</cp:coreProperties>
</file>