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11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 l="1"/>
  <c r="P5" i="2" l="1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<sst xmlns="http://schemas.openxmlformats.org/spreadsheetml/2006/main" count="86" uniqueCount="81">
  <si>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</si>
  <si>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</si>
  <si>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</si>
  <si>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</si>
  <si>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</si>
  <si>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</si>
  <si>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</si>
  <si>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</si>
  <si>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</si>
  <si>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</si>
  <si>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</si>
  <si>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</si>
  <si>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</si>
  <si>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</si>
  <si>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</si>
  <si>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</si>
  <si>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</si>
  <si>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</si>
  <si>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</si>
  <si>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</si>
  <si>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</si>
  <si>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</si>
  <si>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</si>
  <si>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</si>
  <si>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</si>
  <si>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</si>
  <si>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</si>
  <si>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</si>
  <si>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</si>
  <si>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</si>
  <si>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</si>
  <si>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</si>
  <si>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</si>
  <si>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</si>
  <si>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</si>
  <si>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</si>
  <si>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</si>
  <si>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</si>
  <si>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</si>
  <si>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</si>
  <si>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</si>
  <si>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</si>
  <si>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</si>
  <si>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</si>
  <si>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</si>
  <si>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</si>
  <si>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</si>
  <si>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</si>
  <si>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</si>
  <si>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</si>
  <si>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</si>
  <si>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</si>
  <si>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</si>
  <si>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</si>
  <si>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</si>
  <si>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</si>
  <si>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</si>
  <si>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</si>
  <si>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</si>
  <si>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</si>
  <si>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</si>
  <si>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</si>
  <si>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</si>
  <si>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</si>
  <si>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</si>
  <si>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</si>
  <si>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</si>
  <si>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</si>
  <si>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</si>
  <si>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</si>
  <si>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</si>
  <si>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</si>
  <si>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</si>
  <si>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</si>
  <si>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</si>
  <si>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</si>
  <si>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</si>
  <si>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</si>
  <si>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10월셋째주</t>
    <phoneticPr fontId="2" type="noConversion"/>
  </si>
  <si>
    <t>2023년  11월 셋째주 생활물가 정보</t>
    <phoneticPr fontId="2" type="noConversion"/>
  </si>
  <si>
    <t>11월셋째주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</si>
</sst>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Q13" sqref="Q13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3" t="s">
        <v>79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23" t="s">
        <v>61</v>
      </c>
      <c r="L3" s="24"/>
      <c r="M3" s="25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80</v>
      </c>
      <c r="P4" s="7" t="s">
        <v>8</v>
      </c>
    </row>
    <row r="5" spans="1:16" ht="25.5" customHeight="1" x14ac:dyDescent="0.15">
      <c r="A5" s="20" t="s">
        <v>73</v>
      </c>
      <c r="B5" s="11" t="s">
        <v>9</v>
      </c>
      <c r="C5" s="1" t="s">
        <v>10</v>
      </c>
      <c r="D5" s="2">
        <v>59800</v>
      </c>
      <c r="E5" s="2">
        <v>63900</v>
      </c>
      <c r="F5" s="2">
        <v>64800</v>
      </c>
      <c r="G5" s="2">
        <v>79900</v>
      </c>
      <c r="H5" s="2">
        <v>69800</v>
      </c>
      <c r="I5" s="2">
        <v>66000</v>
      </c>
      <c r="J5" s="2">
        <v>67900</v>
      </c>
      <c r="K5" s="2">
        <v>57500</v>
      </c>
      <c r="L5" s="2">
        <v>64000</v>
      </c>
      <c r="M5" s="2">
        <v>70500</v>
      </c>
      <c r="N5" s="2">
        <v>61180</v>
      </c>
      <c r="O5" s="2">
        <f>AVERAGE(D5:M5)</f>
        <v>66410</v>
      </c>
      <c r="P5" s="3">
        <f>(N5-N5)/N5</f>
        <v>0</v>
      </c>
    </row>
    <row r="6" spans="1:16" ht="25.5" customHeight="1" x14ac:dyDescent="0.15">
      <c r="A6" s="21"/>
      <c r="B6" s="11" t="s">
        <v>11</v>
      </c>
      <c r="C6" s="1" t="s">
        <v>12</v>
      </c>
      <c r="D6" s="2">
        <v>1250</v>
      </c>
      <c r="E6" s="2">
        <v>1600</v>
      </c>
      <c r="F6" s="2">
        <v>1600</v>
      </c>
      <c r="G6" s="2">
        <v>2980</v>
      </c>
      <c r="H6" s="2">
        <v>2000</v>
      </c>
      <c r="I6" s="2">
        <v>1300</v>
      </c>
      <c r="J6" s="2">
        <v>1700</v>
      </c>
      <c r="K6" s="2">
        <v>2000</v>
      </c>
      <c r="L6" s="2">
        <v>1500</v>
      </c>
      <c r="M6" s="2">
        <v>2900</v>
      </c>
      <c r="N6" s="2">
        <v>2388</v>
      </c>
      <c r="O6" s="2">
        <f t="shared" ref="O6:O34" si="0">AVERAGE(D6:M6)</f>
        <v>1883</v>
      </c>
      <c r="P6" s="3">
        <f t="shared" ref="P6:P34" si="1">(O6-N6)/N6</f>
        <v>-0.21147403685092128</v>
      </c>
    </row>
    <row r="7" spans="1:16" ht="25.5" customHeight="1" x14ac:dyDescent="0.15">
      <c r="A7" s="21"/>
      <c r="B7" s="11" t="s">
        <v>13</v>
      </c>
      <c r="C7" s="1" t="s">
        <v>14</v>
      </c>
      <c r="D7" s="2">
        <v>1883</v>
      </c>
      <c r="E7" s="2">
        <v>1900</v>
      </c>
      <c r="F7" s="2">
        <v>3980</v>
      </c>
      <c r="G7" s="2">
        <v>4980</v>
      </c>
      <c r="H7" s="2">
        <v>3300</v>
      </c>
      <c r="I7" s="2">
        <v>3500</v>
      </c>
      <c r="J7" s="2">
        <v>2800</v>
      </c>
      <c r="K7" s="2">
        <v>2500</v>
      </c>
      <c r="L7" s="2">
        <v>3333</v>
      </c>
      <c r="M7" s="2">
        <v>6000</v>
      </c>
      <c r="N7" s="2">
        <v>6221</v>
      </c>
      <c r="O7" s="2">
        <f t="shared" si="0"/>
        <v>3417.6</v>
      </c>
      <c r="P7" s="3">
        <f>(O7-N7)/N7</f>
        <v>-0.45063494615013666</v>
      </c>
    </row>
    <row r="8" spans="1:16" ht="25.5" customHeight="1" x14ac:dyDescent="0.15">
      <c r="A8" s="21"/>
      <c r="B8" s="11" t="s">
        <v>15</v>
      </c>
      <c r="C8" s="1" t="s">
        <v>16</v>
      </c>
      <c r="D8" s="2">
        <v>2489</v>
      </c>
      <c r="E8" s="2">
        <v>3300</v>
      </c>
      <c r="F8" s="2">
        <v>2640</v>
      </c>
      <c r="G8" s="2">
        <v>3320</v>
      </c>
      <c r="H8" s="2">
        <v>4580</v>
      </c>
      <c r="I8" s="2">
        <v>3120</v>
      </c>
      <c r="J8" s="2">
        <v>4950</v>
      </c>
      <c r="K8" s="2">
        <v>3000</v>
      </c>
      <c r="L8" s="2">
        <v>2000</v>
      </c>
      <c r="M8" s="2">
        <v>5200</v>
      </c>
      <c r="N8" s="2">
        <v>3364.9</v>
      </c>
      <c r="O8" s="2">
        <f t="shared" si="0"/>
        <v>3459.9</v>
      </c>
      <c r="P8" s="3">
        <f t="shared" si="1"/>
        <v>2.82326369282891E-2</v>
      </c>
    </row>
    <row r="9" spans="1:16" ht="25.5" customHeight="1" x14ac:dyDescent="0.15">
      <c r="A9" s="21"/>
      <c r="B9" s="11" t="s">
        <v>17</v>
      </c>
      <c r="C9" s="1" t="s">
        <v>18</v>
      </c>
      <c r="D9" s="2">
        <v>4580</v>
      </c>
      <c r="E9" s="2">
        <v>2605</v>
      </c>
      <c r="F9" s="2">
        <v>3720</v>
      </c>
      <c r="G9" s="2">
        <v>3980</v>
      </c>
      <c r="H9" s="2">
        <v>1980</v>
      </c>
      <c r="I9" s="2">
        <v>2300</v>
      </c>
      <c r="J9" s="2">
        <v>2680</v>
      </c>
      <c r="K9" s="2">
        <v>2250</v>
      </c>
      <c r="L9" s="2">
        <v>3000</v>
      </c>
      <c r="M9" s="2">
        <v>2980</v>
      </c>
      <c r="N9" s="2">
        <v>2882</v>
      </c>
      <c r="O9" s="2">
        <f t="shared" si="0"/>
        <v>3007.5</v>
      </c>
      <c r="P9" s="3">
        <f t="shared" si="1"/>
        <v>4.3546148507980567E-2</v>
      </c>
    </row>
    <row r="10" spans="1:16" ht="25.5" customHeight="1" x14ac:dyDescent="0.15">
      <c r="A10" s="21"/>
      <c r="B10" s="11" t="s">
        <v>19</v>
      </c>
      <c r="C10" s="1" t="s">
        <v>12</v>
      </c>
      <c r="D10" s="2">
        <v>3975</v>
      </c>
      <c r="E10" s="2">
        <v>2650</v>
      </c>
      <c r="F10" s="2">
        <v>2450</v>
      </c>
      <c r="G10" s="2">
        <v>2740</v>
      </c>
      <c r="H10" s="2">
        <v>3600</v>
      </c>
      <c r="I10" s="2">
        <v>2500</v>
      </c>
      <c r="J10" s="2">
        <v>4000</v>
      </c>
      <c r="K10" s="2">
        <v>2500</v>
      </c>
      <c r="L10" s="2">
        <v>3267</v>
      </c>
      <c r="M10" s="2">
        <v>3800</v>
      </c>
      <c r="N10" s="2">
        <v>3948</v>
      </c>
      <c r="O10" s="2">
        <f t="shared" si="0"/>
        <v>3148.2</v>
      </c>
      <c r="P10" s="3">
        <f t="shared" si="1"/>
        <v>-0.20258358662613987</v>
      </c>
    </row>
    <row r="11" spans="1:16" ht="25.5" customHeight="1" x14ac:dyDescent="0.15">
      <c r="A11" s="21"/>
      <c r="B11" s="11" t="s">
        <v>20</v>
      </c>
      <c r="C11" s="1" t="s">
        <v>12</v>
      </c>
      <c r="D11" s="2">
        <v>5490</v>
      </c>
      <c r="E11" s="2">
        <v>4450</v>
      </c>
      <c r="F11" s="2">
        <v>3675</v>
      </c>
      <c r="G11" s="2">
        <v>4330</v>
      </c>
      <c r="H11" s="2">
        <v>3000</v>
      </c>
      <c r="I11" s="2">
        <v>3500</v>
      </c>
      <c r="J11" s="2">
        <v>6000</v>
      </c>
      <c r="K11" s="2">
        <v>2933</v>
      </c>
      <c r="L11" s="2">
        <v>3267</v>
      </c>
      <c r="M11" s="2">
        <v>5000</v>
      </c>
      <c r="N11" s="2">
        <v>4426.6000000000004</v>
      </c>
      <c r="O11" s="2">
        <f t="shared" si="0"/>
        <v>4164.5</v>
      </c>
      <c r="P11" s="3">
        <f t="shared" ref="P11:P14" si="2">(O11-N11)/N11</f>
        <v>-5.921022906971498E-2</v>
      </c>
    </row>
    <row r="12" spans="1:16" ht="25.5" customHeight="1" x14ac:dyDescent="0.15">
      <c r="A12" s="21"/>
      <c r="B12" s="11" t="s">
        <v>69</v>
      </c>
      <c r="C12" s="1" t="s">
        <v>16</v>
      </c>
      <c r="D12" s="2">
        <v>1980</v>
      </c>
      <c r="E12" s="2">
        <v>4790</v>
      </c>
      <c r="F12" s="2">
        <v>4480</v>
      </c>
      <c r="G12" s="2">
        <v>4420</v>
      </c>
      <c r="H12" s="2">
        <v>3980</v>
      </c>
      <c r="I12" s="2"/>
      <c r="J12" s="2">
        <v>3400</v>
      </c>
      <c r="K12" s="2">
        <v>3300</v>
      </c>
      <c r="L12" s="2">
        <v>3800</v>
      </c>
      <c r="M12" s="2">
        <v>4800</v>
      </c>
      <c r="N12" s="2">
        <v>3872</v>
      </c>
      <c r="O12" s="2">
        <f t="shared" si="0"/>
        <v>3883.3333333333335</v>
      </c>
      <c r="P12" s="3">
        <f t="shared" si="2"/>
        <v>2.9269972451791025E-3</v>
      </c>
    </row>
    <row r="13" spans="1:16" ht="25.5" customHeight="1" x14ac:dyDescent="0.15">
      <c r="A13" s="21"/>
      <c r="B13" s="11" t="s">
        <v>70</v>
      </c>
      <c r="C13" s="1" t="s">
        <v>72</v>
      </c>
      <c r="D13" s="2">
        <v>3588</v>
      </c>
      <c r="E13" s="2">
        <v>1490</v>
      </c>
      <c r="F13" s="2">
        <v>9180</v>
      </c>
      <c r="G13" s="2">
        <v>3990</v>
      </c>
      <c r="H13" s="2">
        <v>5800</v>
      </c>
      <c r="I13" s="2">
        <v>6600</v>
      </c>
      <c r="J13" s="2">
        <v>5500</v>
      </c>
      <c r="K13" s="2">
        <v>4320</v>
      </c>
      <c r="L13" s="2">
        <v>1750</v>
      </c>
      <c r="M13" s="2">
        <v>5200</v>
      </c>
      <c r="N13" s="2">
        <v>4764.3</v>
      </c>
      <c r="O13" s="2">
        <f t="shared" si="0"/>
        <v>4741.8</v>
      </c>
      <c r="P13" s="3">
        <f t="shared" si="2"/>
        <v>-4.7226245198665065E-3</v>
      </c>
    </row>
    <row r="14" spans="1:16" ht="25.5" customHeight="1" x14ac:dyDescent="0.15">
      <c r="A14" s="22"/>
      <c r="B14" s="11" t="s">
        <v>71</v>
      </c>
      <c r="C14" s="1" t="s">
        <v>16</v>
      </c>
      <c r="D14" s="2">
        <v>12800</v>
      </c>
      <c r="E14" s="2">
        <v>12900</v>
      </c>
      <c r="F14" s="2">
        <v>17330</v>
      </c>
      <c r="G14" s="2">
        <v>14900</v>
      </c>
      <c r="H14" s="2">
        <v>24000</v>
      </c>
      <c r="I14" s="2">
        <v>17200</v>
      </c>
      <c r="J14" s="2">
        <v>12900</v>
      </c>
      <c r="K14" s="2">
        <v>11000</v>
      </c>
      <c r="L14" s="2">
        <v>15000</v>
      </c>
      <c r="M14" s="2">
        <v>11500</v>
      </c>
      <c r="N14" s="2">
        <v>15257.777777777777</v>
      </c>
      <c r="O14" s="2">
        <f t="shared" si="0"/>
        <v>14953</v>
      </c>
      <c r="P14" s="3">
        <f t="shared" si="2"/>
        <v>-1.9975240314593624E-2</v>
      </c>
    </row>
    <row r="15" spans="1:16" ht="25.5" customHeight="1" x14ac:dyDescent="0.15">
      <c r="A15" s="20" t="s">
        <v>62</v>
      </c>
      <c r="B15" s="11" t="s">
        <v>21</v>
      </c>
      <c r="C15" s="1" t="s">
        <v>22</v>
      </c>
      <c r="D15" s="2">
        <v>13380</v>
      </c>
      <c r="E15" s="2">
        <v>13310</v>
      </c>
      <c r="F15" s="2">
        <v>16600</v>
      </c>
      <c r="G15" s="2"/>
      <c r="H15" s="2">
        <v>8300</v>
      </c>
      <c r="I15" s="2"/>
      <c r="J15" s="2">
        <v>11980</v>
      </c>
      <c r="K15" s="2">
        <v>15000</v>
      </c>
      <c r="L15" s="2">
        <v>13900</v>
      </c>
      <c r="M15" s="2">
        <v>12900</v>
      </c>
      <c r="N15" s="2">
        <v>11032.5</v>
      </c>
      <c r="O15" s="2">
        <f t="shared" si="0"/>
        <v>13171.25</v>
      </c>
      <c r="P15" s="3">
        <f t="shared" si="1"/>
        <v>0.19385905279854973</v>
      </c>
    </row>
    <row r="16" spans="1:16" ht="25.5" customHeight="1" x14ac:dyDescent="0.15">
      <c r="A16" s="21"/>
      <c r="B16" s="11" t="s">
        <v>23</v>
      </c>
      <c r="C16" s="1" t="s">
        <v>24</v>
      </c>
      <c r="D16" s="2">
        <v>2680</v>
      </c>
      <c r="E16" s="2">
        <v>2690</v>
      </c>
      <c r="F16" s="2">
        <v>2950</v>
      </c>
      <c r="G16" s="2">
        <v>9300</v>
      </c>
      <c r="H16" s="2">
        <v>2800</v>
      </c>
      <c r="I16" s="2">
        <v>2500</v>
      </c>
      <c r="J16" s="2">
        <v>2980</v>
      </c>
      <c r="K16" s="2">
        <v>3500</v>
      </c>
      <c r="L16" s="2">
        <v>2650</v>
      </c>
      <c r="M16" s="2">
        <v>2480</v>
      </c>
      <c r="N16" s="2">
        <v>3253.7</v>
      </c>
      <c r="O16" s="2">
        <f t="shared" si="0"/>
        <v>3453</v>
      </c>
      <c r="P16" s="3">
        <f t="shared" si="1"/>
        <v>6.1253342348710757E-2</v>
      </c>
    </row>
    <row r="17" spans="1:16" ht="25.5" customHeight="1" x14ac:dyDescent="0.15">
      <c r="A17" s="21"/>
      <c r="B17" s="11" t="s">
        <v>25</v>
      </c>
      <c r="C17" s="1" t="s">
        <v>26</v>
      </c>
      <c r="D17" s="2">
        <v>8980</v>
      </c>
      <c r="E17" s="2">
        <v>5990</v>
      </c>
      <c r="F17" s="2">
        <v>7800</v>
      </c>
      <c r="G17" s="2">
        <v>5980</v>
      </c>
      <c r="H17" s="2">
        <v>8500</v>
      </c>
      <c r="I17" s="2">
        <v>8000</v>
      </c>
      <c r="J17" s="2">
        <v>10900</v>
      </c>
      <c r="K17" s="2">
        <v>7800</v>
      </c>
      <c r="L17" s="2">
        <v>7900</v>
      </c>
      <c r="M17" s="2">
        <v>7800</v>
      </c>
      <c r="N17" s="2">
        <v>8414</v>
      </c>
      <c r="O17" s="2">
        <f t="shared" si="0"/>
        <v>7965</v>
      </c>
      <c r="P17" s="3">
        <f t="shared" si="1"/>
        <v>-5.3363441882576655E-2</v>
      </c>
    </row>
    <row r="18" spans="1:16" ht="25.5" customHeight="1" x14ac:dyDescent="0.15">
      <c r="A18" s="22"/>
      <c r="B18" s="11" t="s">
        <v>27</v>
      </c>
      <c r="C18" s="1" t="s">
        <v>28</v>
      </c>
      <c r="D18" s="2">
        <v>7450</v>
      </c>
      <c r="E18" s="2">
        <v>7490</v>
      </c>
      <c r="F18" s="2">
        <v>7080</v>
      </c>
      <c r="G18" s="2">
        <v>7980</v>
      </c>
      <c r="H18" s="2">
        <v>6980</v>
      </c>
      <c r="I18" s="2">
        <v>6900</v>
      </c>
      <c r="J18" s="2">
        <v>7490</v>
      </c>
      <c r="K18" s="2">
        <v>6900</v>
      </c>
      <c r="L18" s="2">
        <v>7200</v>
      </c>
      <c r="M18" s="2">
        <v>7300</v>
      </c>
      <c r="N18" s="2">
        <v>7710</v>
      </c>
      <c r="O18" s="2">
        <f t="shared" si="0"/>
        <v>7277</v>
      </c>
      <c r="P18" s="3">
        <f t="shared" si="1"/>
        <v>-5.6160830090791182E-2</v>
      </c>
    </row>
    <row r="19" spans="1:16" ht="25.5" customHeight="1" x14ac:dyDescent="0.15">
      <c r="A19" s="20" t="s">
        <v>63</v>
      </c>
      <c r="B19" s="1" t="s">
        <v>29</v>
      </c>
      <c r="C19" s="1" t="s">
        <v>30</v>
      </c>
      <c r="D19" s="2">
        <v>7210</v>
      </c>
      <c r="E19" s="2">
        <v>12785</v>
      </c>
      <c r="F19" s="2">
        <v>4800</v>
      </c>
      <c r="G19" s="2">
        <v>3950</v>
      </c>
      <c r="H19" s="2"/>
      <c r="I19" s="2"/>
      <c r="J19" s="2">
        <v>5980</v>
      </c>
      <c r="K19" s="2">
        <v>17000</v>
      </c>
      <c r="L19" s="2">
        <v>7500</v>
      </c>
      <c r="M19" s="2">
        <v>5000</v>
      </c>
      <c r="N19" s="2">
        <v>6467.1428571428569</v>
      </c>
      <c r="O19" s="2">
        <f t="shared" si="0"/>
        <v>8028.125</v>
      </c>
      <c r="P19" s="3">
        <f t="shared" si="1"/>
        <v>0.24137121714159493</v>
      </c>
    </row>
    <row r="20" spans="1:16" ht="25.5" customHeight="1" x14ac:dyDescent="0.15">
      <c r="A20" s="21"/>
      <c r="B20" s="1" t="s">
        <v>31</v>
      </c>
      <c r="C20" s="1" t="s">
        <v>32</v>
      </c>
      <c r="D20" s="2">
        <v>5040</v>
      </c>
      <c r="E20" s="2">
        <v>9900</v>
      </c>
      <c r="F20" s="2">
        <v>3143</v>
      </c>
      <c r="G20" s="2"/>
      <c r="H20" s="2"/>
      <c r="I20" s="2"/>
      <c r="J20" s="2">
        <v>4300</v>
      </c>
      <c r="K20" s="2">
        <v>9500</v>
      </c>
      <c r="L20" s="2">
        <v>4375</v>
      </c>
      <c r="M20" s="2">
        <v>5000</v>
      </c>
      <c r="N20" s="2">
        <v>4109.125</v>
      </c>
      <c r="O20" s="2">
        <f t="shared" si="0"/>
        <v>5894</v>
      </c>
      <c r="P20" s="3">
        <f t="shared" si="1"/>
        <v>0.43436863079122684</v>
      </c>
    </row>
    <row r="21" spans="1:16" ht="25.5" customHeight="1" x14ac:dyDescent="0.15">
      <c r="A21" s="22"/>
      <c r="B21" s="1" t="s">
        <v>33</v>
      </c>
      <c r="C21" s="1" t="s">
        <v>34</v>
      </c>
      <c r="D21" s="2">
        <v>10980</v>
      </c>
      <c r="E21" s="2">
        <v>19900</v>
      </c>
      <c r="F21" s="2">
        <v>3267</v>
      </c>
      <c r="G21" s="2"/>
      <c r="H21" s="4"/>
      <c r="I21" s="4"/>
      <c r="J21" s="4">
        <v>9500</v>
      </c>
      <c r="K21" s="2">
        <v>14000</v>
      </c>
      <c r="L21" s="2">
        <v>7375</v>
      </c>
      <c r="M21" s="4">
        <v>10000</v>
      </c>
      <c r="N21" s="2">
        <v>18885</v>
      </c>
      <c r="O21" s="2">
        <f t="shared" si="0"/>
        <v>10717.428571428571</v>
      </c>
      <c r="P21" s="3">
        <f t="shared" si="1"/>
        <v>-0.43248988237074021</v>
      </c>
    </row>
    <row r="22" spans="1:16" ht="25.5" customHeight="1" x14ac:dyDescent="0.15">
      <c r="A22" s="20" t="s">
        <v>74</v>
      </c>
      <c r="B22" s="1" t="s">
        <v>75</v>
      </c>
      <c r="C22" s="1" t="s">
        <v>38</v>
      </c>
      <c r="D22" s="2">
        <v>480</v>
      </c>
      <c r="E22" s="2">
        <v>480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600</v>
      </c>
      <c r="M22" s="4">
        <v>600</v>
      </c>
      <c r="N22" s="2">
        <v>567</v>
      </c>
      <c r="O22" s="2">
        <f t="shared" si="0"/>
        <v>545</v>
      </c>
      <c r="P22" s="3">
        <f t="shared" si="1"/>
        <v>-3.8800705467372132E-2</v>
      </c>
    </row>
    <row r="23" spans="1:16" ht="25.5" customHeight="1" x14ac:dyDescent="0.15">
      <c r="A23" s="21"/>
      <c r="B23" s="1" t="s">
        <v>35</v>
      </c>
      <c r="C23" s="1" t="s">
        <v>36</v>
      </c>
      <c r="D23" s="2">
        <v>1480</v>
      </c>
      <c r="E23" s="2">
        <v>1480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1500</v>
      </c>
      <c r="M23" s="2">
        <v>1550</v>
      </c>
      <c r="N23" s="2">
        <v>1484</v>
      </c>
      <c r="O23" s="2">
        <f t="shared" si="0"/>
        <v>1482</v>
      </c>
      <c r="P23" s="3">
        <f t="shared" si="1"/>
        <v>-1.3477088948787063E-3</v>
      </c>
    </row>
    <row r="24" spans="1:16" ht="25.5" customHeight="1" x14ac:dyDescent="0.15">
      <c r="A24" s="21"/>
      <c r="B24" s="1" t="s">
        <v>37</v>
      </c>
      <c r="C24" s="1" t="s">
        <v>38</v>
      </c>
      <c r="D24" s="2">
        <v>1660</v>
      </c>
      <c r="E24" s="2">
        <v>1680</v>
      </c>
      <c r="F24" s="2">
        <v>1980</v>
      </c>
      <c r="G24" s="2">
        <v>1980</v>
      </c>
      <c r="H24" s="2">
        <v>1850</v>
      </c>
      <c r="I24" s="2">
        <v>1900</v>
      </c>
      <c r="J24" s="2">
        <v>1580</v>
      </c>
      <c r="K24" s="2">
        <v>1730</v>
      </c>
      <c r="L24" s="2">
        <v>1800</v>
      </c>
      <c r="M24" s="2">
        <v>1700</v>
      </c>
      <c r="N24" s="2">
        <v>1743</v>
      </c>
      <c r="O24" s="2">
        <f t="shared" si="0"/>
        <v>1786</v>
      </c>
      <c r="P24" s="3">
        <f t="shared" si="1"/>
        <v>2.4670109007458405E-2</v>
      </c>
    </row>
    <row r="25" spans="1:16" ht="25.5" customHeight="1" x14ac:dyDescent="0.15">
      <c r="A25" s="21"/>
      <c r="B25" s="1" t="s">
        <v>39</v>
      </c>
      <c r="C25" s="1" t="s">
        <v>40</v>
      </c>
      <c r="D25" s="2">
        <v>3730</v>
      </c>
      <c r="E25" s="2">
        <v>2980</v>
      </c>
      <c r="F25" s="2">
        <v>3582</v>
      </c>
      <c r="G25" s="2">
        <v>4620</v>
      </c>
      <c r="H25" s="2">
        <v>3900</v>
      </c>
      <c r="I25" s="2">
        <v>3200</v>
      </c>
      <c r="J25" s="2">
        <v>3150</v>
      </c>
      <c r="K25" s="2">
        <v>2700</v>
      </c>
      <c r="L25" s="2">
        <v>3450</v>
      </c>
      <c r="M25" s="2">
        <v>2980</v>
      </c>
      <c r="N25" s="2">
        <v>3526.3</v>
      </c>
      <c r="O25" s="2">
        <f t="shared" si="0"/>
        <v>3429.2</v>
      </c>
      <c r="P25" s="3">
        <f t="shared" si="1"/>
        <v>-2.7535944190794987E-2</v>
      </c>
    </row>
    <row r="26" spans="1:16" ht="25.5" customHeight="1" x14ac:dyDescent="0.15">
      <c r="A26" s="21"/>
      <c r="B26" s="1" t="s">
        <v>41</v>
      </c>
      <c r="C26" s="1" t="s">
        <v>42</v>
      </c>
      <c r="D26" s="2">
        <v>16480</v>
      </c>
      <c r="E26" s="2">
        <v>16480</v>
      </c>
      <c r="F26" s="2">
        <v>18640</v>
      </c>
      <c r="G26" s="2">
        <v>17800</v>
      </c>
      <c r="H26" s="2"/>
      <c r="I26" s="2">
        <v>17200</v>
      </c>
      <c r="J26" s="2">
        <v>16480</v>
      </c>
      <c r="K26" s="2">
        <v>17100</v>
      </c>
      <c r="L26" s="2">
        <v>19500</v>
      </c>
      <c r="M26" s="2">
        <v>15900</v>
      </c>
      <c r="N26" s="2">
        <v>17355.555555555555</v>
      </c>
      <c r="O26" s="2">
        <f t="shared" si="0"/>
        <v>17286.666666666668</v>
      </c>
      <c r="P26" s="3">
        <f t="shared" si="1"/>
        <v>-3.9692701664531486E-3</v>
      </c>
    </row>
    <row r="27" spans="1:16" ht="25.5" customHeight="1" x14ac:dyDescent="0.15">
      <c r="A27" s="21"/>
      <c r="B27" s="1" t="s">
        <v>43</v>
      </c>
      <c r="C27" s="1" t="s">
        <v>44</v>
      </c>
      <c r="D27" s="2">
        <v>990</v>
      </c>
      <c r="E27" s="2">
        <v>990</v>
      </c>
      <c r="F27" s="2">
        <v>1980</v>
      </c>
      <c r="G27" s="2">
        <v>1980</v>
      </c>
      <c r="H27" s="2">
        <v>1350</v>
      </c>
      <c r="I27" s="2">
        <v>1200</v>
      </c>
      <c r="J27" s="2">
        <v>1590</v>
      </c>
      <c r="K27" s="2">
        <v>1150</v>
      </c>
      <c r="L27" s="2">
        <v>1000</v>
      </c>
      <c r="M27" s="2">
        <v>1350</v>
      </c>
      <c r="N27" s="2">
        <v>1453</v>
      </c>
      <c r="O27" s="2">
        <f t="shared" si="0"/>
        <v>1358</v>
      </c>
      <c r="P27" s="3">
        <f t="shared" si="1"/>
        <v>-6.5381968341362701E-2</v>
      </c>
    </row>
    <row r="28" spans="1:16" ht="25.5" customHeight="1" x14ac:dyDescent="0.15">
      <c r="A28" s="21"/>
      <c r="B28" s="1" t="s">
        <v>45</v>
      </c>
      <c r="C28" s="1" t="s">
        <v>46</v>
      </c>
      <c r="D28" s="2">
        <v>7200</v>
      </c>
      <c r="E28" s="2">
        <v>9000</v>
      </c>
      <c r="F28" s="2">
        <v>9880</v>
      </c>
      <c r="G28" s="2">
        <v>12900</v>
      </c>
      <c r="H28" s="2">
        <v>9800</v>
      </c>
      <c r="I28" s="2">
        <v>10700</v>
      </c>
      <c r="J28" s="2">
        <v>10170</v>
      </c>
      <c r="K28" s="2">
        <v>10150</v>
      </c>
      <c r="L28" s="2">
        <v>5800</v>
      </c>
      <c r="M28" s="2">
        <v>9500</v>
      </c>
      <c r="N28" s="2">
        <v>9380</v>
      </c>
      <c r="O28" s="2">
        <f t="shared" si="0"/>
        <v>9510</v>
      </c>
      <c r="P28" s="3">
        <f t="shared" si="1"/>
        <v>1.3859275053304905E-2</v>
      </c>
    </row>
    <row r="29" spans="1:16" ht="25.5" customHeight="1" x14ac:dyDescent="0.15">
      <c r="A29" s="21"/>
      <c r="B29" s="1" t="s">
        <v>47</v>
      </c>
      <c r="C29" s="1" t="s">
        <v>48</v>
      </c>
      <c r="D29" s="2">
        <v>3900</v>
      </c>
      <c r="E29" s="2">
        <v>3900</v>
      </c>
      <c r="F29" s="2">
        <v>780</v>
      </c>
      <c r="G29" s="2">
        <v>780</v>
      </c>
      <c r="H29" s="2">
        <v>890</v>
      </c>
      <c r="I29" s="2">
        <v>840</v>
      </c>
      <c r="J29" s="2">
        <v>780</v>
      </c>
      <c r="K29" s="2">
        <v>780</v>
      </c>
      <c r="L29" s="2">
        <v>3980</v>
      </c>
      <c r="M29" s="2">
        <v>840</v>
      </c>
      <c r="N29" s="2">
        <v>1857</v>
      </c>
      <c r="O29" s="2">
        <f t="shared" si="0"/>
        <v>1747</v>
      </c>
      <c r="P29" s="3">
        <f t="shared" si="1"/>
        <v>-5.9235325794291867E-2</v>
      </c>
    </row>
    <row r="30" spans="1:16" ht="25.5" customHeight="1" x14ac:dyDescent="0.15">
      <c r="A30" s="21"/>
      <c r="B30" s="1" t="s">
        <v>49</v>
      </c>
      <c r="C30" s="1" t="s">
        <v>50</v>
      </c>
      <c r="D30" s="2">
        <v>2550</v>
      </c>
      <c r="E30" s="2">
        <v>2550</v>
      </c>
      <c r="F30" s="2">
        <v>1900</v>
      </c>
      <c r="G30" s="2">
        <v>2000</v>
      </c>
      <c r="H30" s="2">
        <v>2280</v>
      </c>
      <c r="I30" s="2">
        <v>2200</v>
      </c>
      <c r="J30" s="2">
        <v>1900</v>
      </c>
      <c r="K30" s="2">
        <v>1900</v>
      </c>
      <c r="L30" s="2">
        <v>2200</v>
      </c>
      <c r="M30" s="2">
        <v>2100</v>
      </c>
      <c r="N30" s="2">
        <v>2236</v>
      </c>
      <c r="O30" s="2">
        <f t="shared" si="0"/>
        <v>2158</v>
      </c>
      <c r="P30" s="3">
        <f t="shared" si="1"/>
        <v>-3.4883720930232558E-2</v>
      </c>
    </row>
    <row r="31" spans="1:16" ht="25.5" customHeight="1" x14ac:dyDescent="0.15">
      <c r="A31" s="21"/>
      <c r="B31" s="1" t="s">
        <v>51</v>
      </c>
      <c r="C31" s="1" t="s">
        <v>52</v>
      </c>
      <c r="D31" s="2">
        <v>2380</v>
      </c>
      <c r="E31" s="2">
        <v>2380</v>
      </c>
      <c r="F31" s="2">
        <v>2290</v>
      </c>
      <c r="G31" s="2">
        <v>2950</v>
      </c>
      <c r="H31" s="2">
        <v>2490</v>
      </c>
      <c r="I31" s="2">
        <v>2900</v>
      </c>
      <c r="J31" s="2">
        <v>2380</v>
      </c>
      <c r="K31" s="2">
        <v>2350</v>
      </c>
      <c r="L31" s="2">
        <v>2250</v>
      </c>
      <c r="M31" s="2">
        <v>3000</v>
      </c>
      <c r="N31" s="2">
        <v>2542</v>
      </c>
      <c r="O31" s="2">
        <f t="shared" si="0"/>
        <v>2537</v>
      </c>
      <c r="P31" s="3">
        <f t="shared" si="1"/>
        <v>-1.966955153422502E-3</v>
      </c>
    </row>
    <row r="32" spans="1:16" ht="25.5" customHeight="1" x14ac:dyDescent="0.15">
      <c r="A32" s="21"/>
      <c r="B32" s="1" t="s">
        <v>53</v>
      </c>
      <c r="C32" s="1" t="s">
        <v>54</v>
      </c>
      <c r="D32" s="2">
        <v>8480</v>
      </c>
      <c r="E32" s="2">
        <v>8480</v>
      </c>
      <c r="F32" s="2">
        <v>8480</v>
      </c>
      <c r="G32" s="2">
        <v>9250</v>
      </c>
      <c r="H32" s="2">
        <v>8980</v>
      </c>
      <c r="I32" s="2">
        <v>8900</v>
      </c>
      <c r="J32" s="2">
        <v>8480</v>
      </c>
      <c r="K32" s="2">
        <v>11380</v>
      </c>
      <c r="L32" s="2">
        <v>6900</v>
      </c>
      <c r="M32" s="2">
        <v>8800</v>
      </c>
      <c r="N32" s="2">
        <v>8442</v>
      </c>
      <c r="O32" s="2">
        <f t="shared" si="0"/>
        <v>8813</v>
      </c>
      <c r="P32" s="3">
        <f t="shared" si="1"/>
        <v>4.39469320066335E-2</v>
      </c>
    </row>
    <row r="33" spans="1:16" ht="25.5" customHeight="1" x14ac:dyDescent="0.15">
      <c r="A33" s="21"/>
      <c r="B33" s="1" t="s">
        <v>55</v>
      </c>
      <c r="C33" s="1" t="s">
        <v>56</v>
      </c>
      <c r="D33" s="2">
        <v>11480</v>
      </c>
      <c r="E33" s="2">
        <v>11480</v>
      </c>
      <c r="F33" s="2">
        <v>8680</v>
      </c>
      <c r="G33" s="2">
        <v>11000</v>
      </c>
      <c r="H33" s="2">
        <v>10500</v>
      </c>
      <c r="I33" s="2">
        <v>6500</v>
      </c>
      <c r="J33" s="2">
        <v>10600</v>
      </c>
      <c r="K33" s="2">
        <v>8000</v>
      </c>
      <c r="L33" s="2">
        <v>15500</v>
      </c>
      <c r="M33" s="2">
        <v>10400</v>
      </c>
      <c r="N33" s="2">
        <v>10296</v>
      </c>
      <c r="O33" s="2">
        <f t="shared" si="0"/>
        <v>10414</v>
      </c>
      <c r="P33" s="3">
        <f t="shared" si="1"/>
        <v>1.146076146076146E-2</v>
      </c>
    </row>
    <row r="34" spans="1:16" ht="25.5" customHeight="1" x14ac:dyDescent="0.15">
      <c r="A34" s="22"/>
      <c r="B34" s="1" t="s">
        <v>57</v>
      </c>
      <c r="C34" s="1" t="s">
        <v>58</v>
      </c>
      <c r="D34" s="2">
        <v>30800</v>
      </c>
      <c r="E34" s="2">
        <v>35800</v>
      </c>
      <c r="F34" s="2">
        <v>19500</v>
      </c>
      <c r="G34" s="2">
        <v>23900</v>
      </c>
      <c r="H34" s="2">
        <v>23800</v>
      </c>
      <c r="I34" s="2">
        <v>29000</v>
      </c>
      <c r="J34" s="2">
        <v>23900</v>
      </c>
      <c r="K34" s="2">
        <v>19900</v>
      </c>
      <c r="L34" s="2">
        <v>23600</v>
      </c>
      <c r="M34" s="2">
        <v>27700</v>
      </c>
      <c r="N34" s="2">
        <v>25708</v>
      </c>
      <c r="O34" s="2">
        <f t="shared" si="0"/>
        <v>25790</v>
      </c>
      <c r="P34" s="3">
        <f t="shared" si="1"/>
        <v>3.1896685856542708E-3</v>
      </c>
    </row>
    <row r="35" spans="1:16" ht="21.75" customHeight="1" x14ac:dyDescent="0.15">
      <c r="A35" s="12" t="s">
        <v>65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21" customHeight="1" x14ac:dyDescent="0.15">
      <c r="A36" s="26" t="s">
        <v>66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</row>
    <row r="37" spans="1:16" ht="21" customHeight="1" x14ac:dyDescent="0.1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1:16" x14ac:dyDescent="0.1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</row>
    <row r="39" spans="1:16" x14ac:dyDescent="0.1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</row>
    <row r="40" spans="1:16" x14ac:dyDescent="0.1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2" spans="1:16" x14ac:dyDescent="0.1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</row>
    <row r="43" spans="1:16" x14ac:dyDescent="0.1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</row>
    <row r="44" spans="1:16" x14ac:dyDescent="0.1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</row>
  </sheetData>
  <mergeCells count="20">
    <mergeCell ref="A42:M42"/>
    <mergeCell ref="A43:M43"/>
    <mergeCell ref="A44:M44"/>
    <mergeCell ref="A36:M36"/>
    <mergeCell ref="A37:M37"/>
    <mergeCell ref="A38:M38"/>
    <mergeCell ref="A39:M39"/>
    <mergeCell ref="A40:M40"/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2023-12-04T01:26:03Z</dcterms:modified>
</cp:coreProperties>
</file>