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3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P6" i="2" s="1"/>
  <c r="O7" i="2"/>
  <c r="P7" i="2" s="1"/>
  <c r="O8" i="2"/>
  <c r="P8" i="2" s="1"/>
  <c r="O9" i="2"/>
  <c r="P9" i="2" s="1"/>
  <c r="O10" i="2"/>
  <c r="P10" i="2" s="1"/>
  <c r="O11" i="2"/>
  <c r="P11" i="2" s="1"/>
  <c r="O12" i="2"/>
  <c r="P12" i="2" s="1"/>
  <c r="O13" i="2"/>
  <c r="P13" i="2" s="1"/>
  <c r="O14" i="2"/>
  <c r="P14" i="2" s="1"/>
  <c r="O15" i="2"/>
  <c r="P15" i="2" s="1"/>
  <c r="O16" i="2"/>
  <c r="P16" i="2" s="1"/>
  <c r="O17" i="2"/>
  <c r="P17" i="2" s="1"/>
  <c r="O18" i="2"/>
  <c r="P18" i="2" s="1"/>
  <c r="O19" i="2"/>
  <c r="P19" i="2" s="1"/>
  <c r="O20" i="2"/>
  <c r="P20" i="2" s="1"/>
  <c r="O21" i="2"/>
  <c r="P21" i="2" s="1"/>
  <c r="O22" i="2"/>
  <c r="P22" i="2" s="1"/>
  <c r="O23" i="2"/>
  <c r="P23" i="2" s="1"/>
  <c r="O24" i="2"/>
  <c r="P24" i="2" s="1"/>
  <c r="O25" i="2"/>
  <c r="P25" i="2" s="1"/>
  <c r="O26" i="2"/>
  <c r="P26" i="2" s="1"/>
  <c r="O27" i="2"/>
  <c r="P27" i="2" s="1"/>
  <c r="O28" i="2"/>
  <c r="P28" i="2" s="1"/>
  <c r="O29" i="2"/>
  <c r="P29" i="2" s="1"/>
  <c r="O30" i="2"/>
  <c r="P30" i="2" s="1"/>
  <c r="O31" i="2"/>
  <c r="P31" i="2" s="1"/>
  <c r="O32" i="2"/>
  <c r="P32" i="2" s="1"/>
  <c r="O33" i="2"/>
  <c r="P33" i="2" s="1"/>
  <c r="O34" i="2"/>
  <c r="P34" i="2" s="1"/>
  <c r="O5" i="2" l="1"/>
  <c r="P5" i="2" s="1"/>
</calcChain>
</file>

<file path=xl/sharedStrings.xml><?xml version="1.0" encoding="utf-8"?>
<sst xmlns="http://schemas.openxmlformats.org/spreadsheetml/2006/main" count="86" uniqueCount="84">
  <si>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</si>
  <si>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</si>
  <si>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</si>
  <si>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</si>
  <si>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</si>
  <si>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</si>
  <si>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</si>
  <si>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</si>
  <si>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</si>
  <si>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</si>
  <si>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</si>
  <si>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</si>
  <si>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</si>
  <si>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</si>
  <si>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</si>
  <si>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</si>
  <si>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</si>
  <si>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</si>
  <si>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</si>
  <si>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</si>
  <si>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</si>
  <si>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</si>
  <si>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</si>
  <si>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</si>
  <si>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</si>
  <si>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</si>
  <si>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</si>
  <si>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</si>
  <si>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</si>
  <si>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</si>
  <si>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</si>
  <si>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</si>
  <si>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</si>
  <si>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</si>
  <si>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</si>
  <si>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</si>
  <si>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</si>
  <si>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</si>
  <si>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</si>
  <si>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</si>
  <si>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</si>
  <si>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</si>
  <si>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</si>
  <si>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</si>
  <si>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</si>
  <si>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</si>
  <si>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</si>
  <si>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</si>
  <si>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</si>
  <si>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</si>
  <si>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</si>
  <si>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</si>
  <si>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</si>
  <si>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</si>
  <si>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</si>
  <si>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</si>
  <si>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</si>
  <si>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</si>
  <si>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</si>
  <si>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</si>
  <si>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</si>
  <si>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</si>
  <si>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</si>
  <si>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</si>
  <si>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</si>
  <si>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</si>
  <si>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</si>
  <si>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</si>
  <si>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</si>
  <si>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</si>
  <si>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</si>
  <si>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</si>
  <si>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</si>
  <si>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</si>
  <si>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2월셋째주</t>
    <phoneticPr fontId="2" type="noConversion"/>
  </si>
  <si>
    <t>2024년  3월 셋째주 생활물가 정보</t>
    <phoneticPr fontId="2" type="noConversion"/>
  </si>
  <si>
    <t>3월셋째주</t>
    <phoneticPr fontId="2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</si>
  <si>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</si>
  <si>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</si>
  <si>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</si>
  <si>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</si>
  <si>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</si>
  <si>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수산물의 경우 생물기준으로 하되, 없을시 냉동기준으로 조사. 옥산로컬푸드(갈치 냉동가격:14,000원)</t>
    <phoneticPr fontId="2" type="noConversion"/>
  </si>
  <si>
    <t>* 본 조사는 업소별 기준(중량, 묶음판매),규격, 품질에 따라 가격차이가 있을 수 있음을 알려드립니다.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</si>
</sst>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10" fontId="3" fillId="0" borderId="1" xfId="0" applyNumberFormat="1" applyFont="1" applyBorder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176" fontId="12" fillId="0" borderId="1" xfId="0" applyNumberFormat="1" applyFont="1" applyBorder="1" applyAlignment="1">
      <alignment horizontal="right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13" fillId="0" borderId="1" xfId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</cellXfs>
  <cellStyles count="4">
    <cellStyle name="쉼표 [0]" xfId="1" builtinId="6"/>
    <cellStyle name="쉼표 [0] 2" xfId="2"/>
    <cellStyle name="표준" xfId="0" builtinId="0"/>
    <cellStyle name="표준 2" xfId="3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3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14" sqref="T14"/>
    </sheetView>
  </sheetViews>
  <sheetFormatPr defaultRowHeight="13.5" x14ac:dyDescent="0.15"/>
  <cols>
    <col min="1" max="1" width="7.5546875" customWidth="1"/>
    <col min="3" max="3" width="21.3320312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0" t="s">
        <v>75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20" t="s">
        <v>47</v>
      </c>
      <c r="L3" s="21"/>
      <c r="M3" s="22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3" t="s">
        <v>5</v>
      </c>
      <c r="E4" s="8" t="s">
        <v>6</v>
      </c>
      <c r="F4" s="7" t="s">
        <v>77</v>
      </c>
      <c r="G4" s="8" t="s">
        <v>45</v>
      </c>
      <c r="H4" s="8" t="s">
        <v>50</v>
      </c>
      <c r="I4" s="8" t="s">
        <v>58</v>
      </c>
      <c r="J4" s="8" t="s">
        <v>59</v>
      </c>
      <c r="K4" s="7" t="s">
        <v>51</v>
      </c>
      <c r="L4" s="8" t="s">
        <v>7</v>
      </c>
      <c r="M4" s="8" t="s">
        <v>46</v>
      </c>
      <c r="N4" s="8" t="s">
        <v>74</v>
      </c>
      <c r="O4" s="8" t="s">
        <v>76</v>
      </c>
      <c r="P4" s="8" t="s">
        <v>8</v>
      </c>
    </row>
    <row r="5" spans="1:16" ht="25.5" customHeight="1" x14ac:dyDescent="0.15">
      <c r="A5" s="17" t="s">
        <v>55</v>
      </c>
      <c r="B5" s="4" t="s">
        <v>9</v>
      </c>
      <c r="C5" s="5" t="s">
        <v>60</v>
      </c>
      <c r="D5" s="9">
        <v>49900</v>
      </c>
      <c r="E5" s="9">
        <v>67900</v>
      </c>
      <c r="F5" s="9">
        <v>69800</v>
      </c>
      <c r="G5" s="9">
        <v>74900</v>
      </c>
      <c r="H5" s="9">
        <v>69800</v>
      </c>
      <c r="I5" s="9">
        <v>66000</v>
      </c>
      <c r="J5" s="9">
        <v>67900</v>
      </c>
      <c r="K5" s="9">
        <v>57000</v>
      </c>
      <c r="L5" s="9">
        <v>60000</v>
      </c>
      <c r="M5" s="9">
        <v>70500</v>
      </c>
      <c r="N5" s="6">
        <v>64330</v>
      </c>
      <c r="O5" s="6">
        <f>AVERAGE(D5:M5)</f>
        <v>65370</v>
      </c>
      <c r="P5" s="2">
        <f>(O5-N5)/N5</f>
        <v>1.6166640758588528E-2</v>
      </c>
    </row>
    <row r="6" spans="1:16" ht="25.5" customHeight="1" x14ac:dyDescent="0.15">
      <c r="A6" s="18"/>
      <c r="B6" s="4" t="s">
        <v>10</v>
      </c>
      <c r="C6" s="5" t="s">
        <v>11</v>
      </c>
      <c r="D6" s="9">
        <v>1580</v>
      </c>
      <c r="E6" s="9">
        <v>990</v>
      </c>
      <c r="F6" s="9">
        <v>1980</v>
      </c>
      <c r="G6" s="9">
        <v>2480</v>
      </c>
      <c r="H6" s="9">
        <v>1990</v>
      </c>
      <c r="I6" s="9">
        <v>1400</v>
      </c>
      <c r="J6" s="9">
        <v>1990</v>
      </c>
      <c r="K6" s="9">
        <v>2000</v>
      </c>
      <c r="L6" s="9">
        <v>1400</v>
      </c>
      <c r="M6" s="9">
        <v>1500</v>
      </c>
      <c r="N6" s="6">
        <v>1601</v>
      </c>
      <c r="O6" s="6">
        <f t="shared" ref="O6:O34" si="0">AVERAGE(D6:M6)</f>
        <v>1731</v>
      </c>
      <c r="P6" s="2">
        <f t="shared" ref="P6:P34" si="1">(O6-N6)/N6</f>
        <v>8.1199250468457218E-2</v>
      </c>
    </row>
    <row r="7" spans="1:16" ht="25.5" customHeight="1" x14ac:dyDescent="0.15">
      <c r="A7" s="18"/>
      <c r="B7" s="4" t="s">
        <v>12</v>
      </c>
      <c r="C7" s="5" t="s">
        <v>13</v>
      </c>
      <c r="D7" s="9">
        <v>2180</v>
      </c>
      <c r="E7" s="9">
        <v>2490</v>
      </c>
      <c r="F7" s="9">
        <v>5980</v>
      </c>
      <c r="G7" s="9">
        <v>4980</v>
      </c>
      <c r="H7" s="9">
        <v>4580</v>
      </c>
      <c r="I7" s="9">
        <v>3900</v>
      </c>
      <c r="J7" s="9">
        <v>2490</v>
      </c>
      <c r="K7" s="9">
        <v>0</v>
      </c>
      <c r="L7" s="9">
        <v>6600</v>
      </c>
      <c r="M7" s="9">
        <v>3980</v>
      </c>
      <c r="N7" s="6">
        <v>3613</v>
      </c>
      <c r="O7" s="6">
        <f t="shared" si="0"/>
        <v>3718</v>
      </c>
      <c r="P7" s="2">
        <f t="shared" si="1"/>
        <v>2.9061721561029614E-2</v>
      </c>
    </row>
    <row r="8" spans="1:16" ht="25.5" customHeight="1" x14ac:dyDescent="0.15">
      <c r="A8" s="18"/>
      <c r="B8" s="4" t="s">
        <v>14</v>
      </c>
      <c r="C8" s="5" t="s">
        <v>78</v>
      </c>
      <c r="D8" s="9">
        <v>2770</v>
      </c>
      <c r="E8" s="9">
        <v>3327</v>
      </c>
      <c r="F8" s="9">
        <v>3320</v>
      </c>
      <c r="G8" s="9">
        <v>2980</v>
      </c>
      <c r="H8" s="9">
        <v>4990</v>
      </c>
      <c r="I8" s="9">
        <v>2500</v>
      </c>
      <c r="J8" s="9">
        <v>2068</v>
      </c>
      <c r="K8" s="9">
        <v>3000</v>
      </c>
      <c r="L8" s="9">
        <v>2500</v>
      </c>
      <c r="M8" s="9">
        <v>4980</v>
      </c>
      <c r="N8" s="6">
        <v>3642</v>
      </c>
      <c r="O8" s="6">
        <f t="shared" si="0"/>
        <v>3243.5</v>
      </c>
      <c r="P8" s="2">
        <f t="shared" si="1"/>
        <v>-0.10941790225151016</v>
      </c>
    </row>
    <row r="9" spans="1:16" ht="25.5" customHeight="1" x14ac:dyDescent="0.15">
      <c r="A9" s="18"/>
      <c r="B9" s="4" t="s">
        <v>16</v>
      </c>
      <c r="C9" s="5" t="s">
        <v>61</v>
      </c>
      <c r="D9" s="9">
        <v>2980</v>
      </c>
      <c r="E9" s="9">
        <v>2590</v>
      </c>
      <c r="F9" s="9">
        <v>3000</v>
      </c>
      <c r="G9" s="9">
        <v>5980</v>
      </c>
      <c r="H9" s="9">
        <v>2580</v>
      </c>
      <c r="I9" s="9">
        <v>2950</v>
      </c>
      <c r="J9" s="9">
        <v>2590</v>
      </c>
      <c r="K9" s="9">
        <v>2500</v>
      </c>
      <c r="L9" s="9">
        <v>3300</v>
      </c>
      <c r="M9" s="9">
        <v>3500</v>
      </c>
      <c r="N9" s="6">
        <v>3605</v>
      </c>
      <c r="O9" s="6">
        <f t="shared" si="0"/>
        <v>3197</v>
      </c>
      <c r="P9" s="2">
        <f t="shared" si="1"/>
        <v>-0.11317614424410541</v>
      </c>
    </row>
    <row r="10" spans="1:16" ht="25.5" customHeight="1" x14ac:dyDescent="0.15">
      <c r="A10" s="18"/>
      <c r="B10" s="4" t="s">
        <v>17</v>
      </c>
      <c r="C10" s="5" t="s">
        <v>11</v>
      </c>
      <c r="D10" s="9">
        <v>4725</v>
      </c>
      <c r="E10" s="9">
        <v>2275</v>
      </c>
      <c r="F10" s="9">
        <v>3267</v>
      </c>
      <c r="G10" s="9">
        <v>3970</v>
      </c>
      <c r="H10" s="9">
        <v>4230</v>
      </c>
      <c r="I10" s="9">
        <v>4500</v>
      </c>
      <c r="J10" s="9">
        <v>4800</v>
      </c>
      <c r="K10" s="9">
        <v>3333</v>
      </c>
      <c r="L10" s="9">
        <v>5800</v>
      </c>
      <c r="M10" s="9">
        <v>4200</v>
      </c>
      <c r="N10" s="6">
        <v>5190</v>
      </c>
      <c r="O10" s="6">
        <f t="shared" si="0"/>
        <v>4110</v>
      </c>
      <c r="P10" s="2">
        <f t="shared" si="1"/>
        <v>-0.20809248554913296</v>
      </c>
    </row>
    <row r="11" spans="1:16" ht="25.5" customHeight="1" x14ac:dyDescent="0.15">
      <c r="A11" s="18"/>
      <c r="B11" s="4" t="s">
        <v>18</v>
      </c>
      <c r="C11" s="5" t="s">
        <v>11</v>
      </c>
      <c r="D11" s="9">
        <v>8450</v>
      </c>
      <c r="E11" s="9">
        <v>7100</v>
      </c>
      <c r="F11" s="9">
        <v>8400</v>
      </c>
      <c r="G11" s="9">
        <v>7490</v>
      </c>
      <c r="H11" s="9">
        <v>6450</v>
      </c>
      <c r="I11" s="9">
        <v>3950</v>
      </c>
      <c r="J11" s="9">
        <v>6990</v>
      </c>
      <c r="K11" s="9">
        <v>3750</v>
      </c>
      <c r="L11" s="9">
        <v>6900</v>
      </c>
      <c r="M11" s="9">
        <v>8000</v>
      </c>
      <c r="N11" s="6">
        <v>5681</v>
      </c>
      <c r="O11" s="6">
        <f t="shared" si="0"/>
        <v>6748</v>
      </c>
      <c r="P11" s="2">
        <f t="shared" si="1"/>
        <v>0.18781904594261573</v>
      </c>
    </row>
    <row r="12" spans="1:16" ht="25.5" customHeight="1" x14ac:dyDescent="0.15">
      <c r="A12" s="18"/>
      <c r="B12" s="4" t="s">
        <v>52</v>
      </c>
      <c r="C12" s="5" t="s">
        <v>15</v>
      </c>
      <c r="D12" s="9">
        <v>6980</v>
      </c>
      <c r="E12" s="9">
        <v>5000</v>
      </c>
      <c r="F12" s="9">
        <v>4160</v>
      </c>
      <c r="G12" s="9">
        <v>5980</v>
      </c>
      <c r="H12" s="9">
        <v>5500</v>
      </c>
      <c r="I12" s="9">
        <v>2500</v>
      </c>
      <c r="J12" s="9">
        <v>6660</v>
      </c>
      <c r="K12" s="9">
        <v>3500</v>
      </c>
      <c r="L12" s="9">
        <v>5500</v>
      </c>
      <c r="M12" s="9">
        <v>5500</v>
      </c>
      <c r="N12" s="6">
        <v>4140</v>
      </c>
      <c r="O12" s="6">
        <f t="shared" si="0"/>
        <v>5128</v>
      </c>
      <c r="P12" s="2">
        <f t="shared" si="1"/>
        <v>0.23864734299516907</v>
      </c>
    </row>
    <row r="13" spans="1:16" ht="25.5" customHeight="1" x14ac:dyDescent="0.15">
      <c r="A13" s="18"/>
      <c r="B13" s="4" t="s">
        <v>53</v>
      </c>
      <c r="C13" s="5" t="s">
        <v>62</v>
      </c>
      <c r="D13" s="9">
        <v>3588</v>
      </c>
      <c r="E13" s="9">
        <v>3390</v>
      </c>
      <c r="F13" s="9">
        <v>2480</v>
      </c>
      <c r="G13" s="9">
        <v>3990</v>
      </c>
      <c r="H13" s="9">
        <v>1200</v>
      </c>
      <c r="I13" s="9">
        <v>6750</v>
      </c>
      <c r="J13" s="9">
        <v>6900</v>
      </c>
      <c r="K13" s="9">
        <v>4320</v>
      </c>
      <c r="L13" s="9">
        <v>3500</v>
      </c>
      <c r="M13" s="9">
        <v>6700</v>
      </c>
      <c r="N13" s="6">
        <v>5827</v>
      </c>
      <c r="O13" s="6">
        <f t="shared" si="0"/>
        <v>4281.8</v>
      </c>
      <c r="P13" s="2">
        <f t="shared" si="1"/>
        <v>-0.26517933756650075</v>
      </c>
    </row>
    <row r="14" spans="1:16" ht="25.5" customHeight="1" x14ac:dyDescent="0.15">
      <c r="A14" s="19"/>
      <c r="B14" s="4" t="s">
        <v>54</v>
      </c>
      <c r="C14" s="5" t="s">
        <v>63</v>
      </c>
      <c r="D14" s="9">
        <v>15800</v>
      </c>
      <c r="E14" s="9">
        <v>15980</v>
      </c>
      <c r="F14" s="9">
        <v>15500</v>
      </c>
      <c r="G14" s="9">
        <v>23800</v>
      </c>
      <c r="H14" s="9">
        <v>24000</v>
      </c>
      <c r="I14" s="9">
        <v>17200</v>
      </c>
      <c r="J14" s="9">
        <v>12900</v>
      </c>
      <c r="K14" s="9">
        <v>12000</v>
      </c>
      <c r="L14" s="9">
        <v>19500</v>
      </c>
      <c r="M14" s="9">
        <v>11500</v>
      </c>
      <c r="N14" s="6">
        <v>15477</v>
      </c>
      <c r="O14" s="6">
        <f t="shared" si="0"/>
        <v>16818</v>
      </c>
      <c r="P14" s="2">
        <f t="shared" si="1"/>
        <v>8.6644698584997099E-2</v>
      </c>
    </row>
    <row r="15" spans="1:16" ht="25.5" customHeight="1" x14ac:dyDescent="0.15">
      <c r="A15" s="17" t="s">
        <v>48</v>
      </c>
      <c r="B15" s="4" t="s">
        <v>19</v>
      </c>
      <c r="C15" s="5" t="s">
        <v>20</v>
      </c>
      <c r="D15" s="9">
        <v>14380</v>
      </c>
      <c r="E15" s="9">
        <v>7990</v>
      </c>
      <c r="F15" s="9">
        <v>12000</v>
      </c>
      <c r="G15" s="9"/>
      <c r="H15" s="9">
        <v>6000</v>
      </c>
      <c r="I15" s="9">
        <v>8500</v>
      </c>
      <c r="J15" s="9">
        <v>9900</v>
      </c>
      <c r="K15" s="9">
        <v>13000</v>
      </c>
      <c r="L15" s="9">
        <v>12900</v>
      </c>
      <c r="M15" s="9">
        <v>8000</v>
      </c>
      <c r="N15" s="6">
        <v>10146</v>
      </c>
      <c r="O15" s="6">
        <f t="shared" si="0"/>
        <v>10296.666666666666</v>
      </c>
      <c r="P15" s="2">
        <f t="shared" si="1"/>
        <v>1.4849858729219994E-2</v>
      </c>
    </row>
    <row r="16" spans="1:16" ht="25.5" customHeight="1" x14ac:dyDescent="0.15">
      <c r="A16" s="18"/>
      <c r="B16" s="4" t="s">
        <v>21</v>
      </c>
      <c r="C16" s="5" t="s">
        <v>22</v>
      </c>
      <c r="D16" s="9">
        <v>2080</v>
      </c>
      <c r="E16" s="9">
        <v>2690</v>
      </c>
      <c r="F16" s="9">
        <v>2350</v>
      </c>
      <c r="G16" s="9">
        <v>2098</v>
      </c>
      <c r="H16" s="9">
        <v>2300</v>
      </c>
      <c r="I16" s="9">
        <v>2000</v>
      </c>
      <c r="J16" s="9">
        <v>2290</v>
      </c>
      <c r="K16" s="9">
        <v>2900</v>
      </c>
      <c r="L16" s="9">
        <v>2484</v>
      </c>
      <c r="M16" s="9">
        <v>2300</v>
      </c>
      <c r="N16" s="6">
        <v>2441</v>
      </c>
      <c r="O16" s="6">
        <f t="shared" si="0"/>
        <v>2349.1999999999998</v>
      </c>
      <c r="P16" s="2">
        <f t="shared" si="1"/>
        <v>-3.7607537894305688E-2</v>
      </c>
    </row>
    <row r="17" spans="1:16" ht="25.5" customHeight="1" x14ac:dyDescent="0.15">
      <c r="A17" s="18"/>
      <c r="B17" s="4" t="s">
        <v>23</v>
      </c>
      <c r="C17" s="5" t="s">
        <v>64</v>
      </c>
      <c r="D17" s="9">
        <v>6980</v>
      </c>
      <c r="E17" s="9">
        <v>9990</v>
      </c>
      <c r="F17" s="9">
        <v>5500</v>
      </c>
      <c r="G17" s="9">
        <v>9900</v>
      </c>
      <c r="H17" s="9">
        <v>8500</v>
      </c>
      <c r="I17" s="9">
        <v>7000</v>
      </c>
      <c r="J17" s="9">
        <v>7990</v>
      </c>
      <c r="K17" s="9">
        <v>6800</v>
      </c>
      <c r="L17" s="9">
        <v>14900</v>
      </c>
      <c r="M17" s="9">
        <v>5000</v>
      </c>
      <c r="N17" s="6">
        <v>7534</v>
      </c>
      <c r="O17" s="6">
        <f t="shared" si="0"/>
        <v>8256</v>
      </c>
      <c r="P17" s="2">
        <f t="shared" si="1"/>
        <v>9.5832227236527748E-2</v>
      </c>
    </row>
    <row r="18" spans="1:16" ht="25.5" customHeight="1" x14ac:dyDescent="0.15">
      <c r="A18" s="19"/>
      <c r="B18" s="4" t="s">
        <v>24</v>
      </c>
      <c r="C18" s="5" t="s">
        <v>25</v>
      </c>
      <c r="D18" s="9">
        <v>4980</v>
      </c>
      <c r="E18" s="9">
        <v>7490</v>
      </c>
      <c r="F18" s="9">
        <v>4980</v>
      </c>
      <c r="G18" s="9">
        <v>7990</v>
      </c>
      <c r="H18" s="9">
        <v>6980</v>
      </c>
      <c r="I18" s="9">
        <v>6600</v>
      </c>
      <c r="J18" s="9">
        <v>6990</v>
      </c>
      <c r="K18" s="9">
        <v>6900</v>
      </c>
      <c r="L18" s="9">
        <v>7200</v>
      </c>
      <c r="M18" s="9">
        <v>7200</v>
      </c>
      <c r="N18" s="6">
        <v>7311</v>
      </c>
      <c r="O18" s="6">
        <f t="shared" si="0"/>
        <v>6731</v>
      </c>
      <c r="P18" s="2">
        <f t="shared" si="1"/>
        <v>-7.9332512652167966E-2</v>
      </c>
    </row>
    <row r="19" spans="1:16" ht="25.5" customHeight="1" x14ac:dyDescent="0.15">
      <c r="A19" s="17" t="s">
        <v>49</v>
      </c>
      <c r="B19" s="1" t="s">
        <v>26</v>
      </c>
      <c r="C19" s="5" t="s">
        <v>79</v>
      </c>
      <c r="D19" s="9">
        <v>3280</v>
      </c>
      <c r="E19" s="9">
        <v>3490</v>
      </c>
      <c r="F19" s="9">
        <v>7900</v>
      </c>
      <c r="G19" s="9"/>
      <c r="H19" s="9"/>
      <c r="I19" s="9"/>
      <c r="J19" s="9">
        <v>3700</v>
      </c>
      <c r="K19" s="9">
        <v>17000</v>
      </c>
      <c r="L19" s="9">
        <v>7500</v>
      </c>
      <c r="M19" s="9">
        <v>5000</v>
      </c>
      <c r="N19" s="6">
        <v>6510</v>
      </c>
      <c r="O19" s="6">
        <f t="shared" si="0"/>
        <v>6838.5714285714284</v>
      </c>
      <c r="P19" s="2">
        <f t="shared" si="1"/>
        <v>5.0471801623875337E-2</v>
      </c>
    </row>
    <row r="20" spans="1:16" ht="25.5" customHeight="1" x14ac:dyDescent="0.15">
      <c r="A20" s="18"/>
      <c r="B20" s="1" t="s">
        <v>27</v>
      </c>
      <c r="C20" s="5" t="s">
        <v>80</v>
      </c>
      <c r="D20" s="9">
        <v>7490</v>
      </c>
      <c r="E20" s="9">
        <v>4990</v>
      </c>
      <c r="F20" s="9">
        <v>9250</v>
      </c>
      <c r="G20" s="9"/>
      <c r="H20" s="9"/>
      <c r="I20" s="9"/>
      <c r="J20" s="9">
        <v>6000</v>
      </c>
      <c r="K20" s="9">
        <v>11800</v>
      </c>
      <c r="L20" s="9">
        <v>7900</v>
      </c>
      <c r="M20" s="9">
        <v>5000</v>
      </c>
      <c r="N20" s="6">
        <v>5716</v>
      </c>
      <c r="O20" s="6">
        <f t="shared" si="0"/>
        <v>7490</v>
      </c>
      <c r="P20" s="2">
        <f t="shared" si="1"/>
        <v>0.31035689293212038</v>
      </c>
    </row>
    <row r="21" spans="1:16" ht="25.5" customHeight="1" x14ac:dyDescent="0.15">
      <c r="A21" s="19"/>
      <c r="B21" s="1" t="s">
        <v>28</v>
      </c>
      <c r="C21" s="5" t="s">
        <v>81</v>
      </c>
      <c r="D21" s="9">
        <v>8990</v>
      </c>
      <c r="E21" s="9">
        <v>9900</v>
      </c>
      <c r="F21" s="9">
        <v>14800</v>
      </c>
      <c r="G21" s="9">
        <v>10980</v>
      </c>
      <c r="H21" s="9">
        <v>15000</v>
      </c>
      <c r="I21" s="9"/>
      <c r="J21" s="9">
        <v>8980</v>
      </c>
      <c r="K21" s="9"/>
      <c r="L21" s="9">
        <v>5900</v>
      </c>
      <c r="M21" s="9">
        <v>10000</v>
      </c>
      <c r="N21" s="6">
        <v>9724</v>
      </c>
      <c r="O21" s="6">
        <f t="shared" si="0"/>
        <v>10568.75</v>
      </c>
      <c r="P21" s="2">
        <f t="shared" si="1"/>
        <v>8.6872686137392019E-2</v>
      </c>
    </row>
    <row r="22" spans="1:16" ht="25.5" customHeight="1" x14ac:dyDescent="0.15">
      <c r="A22" s="17" t="s">
        <v>56</v>
      </c>
      <c r="B22" s="1" t="s">
        <v>57</v>
      </c>
      <c r="C22" s="5" t="s">
        <v>65</v>
      </c>
      <c r="D22" s="9">
        <v>480</v>
      </c>
      <c r="E22" s="9">
        <v>480</v>
      </c>
      <c r="F22" s="9">
        <v>580</v>
      </c>
      <c r="G22" s="9">
        <v>530</v>
      </c>
      <c r="H22" s="9">
        <v>650</v>
      </c>
      <c r="I22" s="9">
        <v>600</v>
      </c>
      <c r="J22" s="9">
        <v>480</v>
      </c>
      <c r="K22" s="9">
        <v>480</v>
      </c>
      <c r="L22" s="9">
        <v>600</v>
      </c>
      <c r="M22" s="9">
        <v>600</v>
      </c>
      <c r="N22" s="6">
        <v>545</v>
      </c>
      <c r="O22" s="6">
        <f t="shared" si="0"/>
        <v>548</v>
      </c>
      <c r="P22" s="2">
        <f t="shared" si="1"/>
        <v>5.5045871559633031E-3</v>
      </c>
    </row>
    <row r="23" spans="1:16" ht="25.5" customHeight="1" x14ac:dyDescent="0.15">
      <c r="A23" s="18"/>
      <c r="B23" s="1" t="s">
        <v>29</v>
      </c>
      <c r="C23" s="5" t="s">
        <v>66</v>
      </c>
      <c r="D23" s="9">
        <v>1340</v>
      </c>
      <c r="E23" s="9">
        <v>1340</v>
      </c>
      <c r="F23" s="9">
        <v>1480</v>
      </c>
      <c r="G23" s="9">
        <v>1410</v>
      </c>
      <c r="H23" s="9">
        <v>1500</v>
      </c>
      <c r="I23" s="9">
        <v>1530</v>
      </c>
      <c r="J23" s="9">
        <v>1340</v>
      </c>
      <c r="K23" s="9">
        <v>1400</v>
      </c>
      <c r="L23" s="9">
        <v>1450</v>
      </c>
      <c r="M23" s="9">
        <v>1500</v>
      </c>
      <c r="N23" s="6">
        <v>1422</v>
      </c>
      <c r="O23" s="6">
        <f t="shared" si="0"/>
        <v>1429</v>
      </c>
      <c r="P23" s="2">
        <f t="shared" si="1"/>
        <v>4.9226441631504926E-3</v>
      </c>
    </row>
    <row r="24" spans="1:16" ht="25.5" customHeight="1" x14ac:dyDescent="0.15">
      <c r="A24" s="18"/>
      <c r="B24" s="1" t="s">
        <v>30</v>
      </c>
      <c r="C24" s="5" t="s">
        <v>67</v>
      </c>
      <c r="D24" s="9">
        <v>1660</v>
      </c>
      <c r="E24" s="9">
        <v>1680</v>
      </c>
      <c r="F24" s="9">
        <v>1880</v>
      </c>
      <c r="G24" s="9">
        <v>1980</v>
      </c>
      <c r="H24" s="9">
        <v>1890</v>
      </c>
      <c r="I24" s="9">
        <v>1900</v>
      </c>
      <c r="J24" s="9">
        <v>1680</v>
      </c>
      <c r="K24" s="9">
        <v>1730</v>
      </c>
      <c r="L24" s="9">
        <v>1800</v>
      </c>
      <c r="M24" s="9">
        <v>1850</v>
      </c>
      <c r="N24" s="6">
        <v>1811</v>
      </c>
      <c r="O24" s="6">
        <f t="shared" si="0"/>
        <v>1805</v>
      </c>
      <c r="P24" s="2">
        <f t="shared" si="1"/>
        <v>-3.3130866924351186E-3</v>
      </c>
    </row>
    <row r="25" spans="1:16" ht="25.5" customHeight="1" x14ac:dyDescent="0.15">
      <c r="A25" s="18"/>
      <c r="B25" s="1" t="s">
        <v>31</v>
      </c>
      <c r="C25" s="5" t="s">
        <v>68</v>
      </c>
      <c r="D25" s="9">
        <v>2390</v>
      </c>
      <c r="E25" s="9">
        <v>3730</v>
      </c>
      <c r="F25" s="9">
        <v>2980</v>
      </c>
      <c r="G25" s="9">
        <v>3850</v>
      </c>
      <c r="H25" s="9">
        <v>3250</v>
      </c>
      <c r="I25" s="9">
        <v>3200</v>
      </c>
      <c r="J25" s="9">
        <v>3150</v>
      </c>
      <c r="K25" s="9">
        <v>2700</v>
      </c>
      <c r="L25" s="9">
        <v>3400</v>
      </c>
      <c r="M25" s="9">
        <v>3300</v>
      </c>
      <c r="N25" s="6">
        <v>3086</v>
      </c>
      <c r="O25" s="6">
        <f t="shared" si="0"/>
        <v>3195</v>
      </c>
      <c r="P25" s="2">
        <f t="shared" si="1"/>
        <v>3.5320803629293587E-2</v>
      </c>
    </row>
    <row r="26" spans="1:16" ht="25.5" customHeight="1" x14ac:dyDescent="0.15">
      <c r="A26" s="18"/>
      <c r="B26" s="1" t="s">
        <v>32</v>
      </c>
      <c r="C26" s="5" t="s">
        <v>69</v>
      </c>
      <c r="D26" s="9">
        <v>24700</v>
      </c>
      <c r="E26" s="9">
        <v>26800</v>
      </c>
      <c r="F26" s="9">
        <v>29800</v>
      </c>
      <c r="G26" s="9">
        <v>24750</v>
      </c>
      <c r="H26" s="9">
        <v>25200</v>
      </c>
      <c r="I26" s="9">
        <v>28600</v>
      </c>
      <c r="J26" s="9">
        <v>29100</v>
      </c>
      <c r="K26" s="9">
        <v>27000</v>
      </c>
      <c r="L26" s="9">
        <v>26000</v>
      </c>
      <c r="M26" s="9">
        <v>28500</v>
      </c>
      <c r="N26" s="6">
        <v>27050</v>
      </c>
      <c r="O26" s="6">
        <f t="shared" si="0"/>
        <v>27045</v>
      </c>
      <c r="P26" s="2">
        <f t="shared" si="1"/>
        <v>-1.8484288354898336E-4</v>
      </c>
    </row>
    <row r="27" spans="1:16" ht="25.5" customHeight="1" x14ac:dyDescent="0.15">
      <c r="A27" s="18"/>
      <c r="B27" s="1" t="s">
        <v>33</v>
      </c>
      <c r="C27" s="5" t="s">
        <v>70</v>
      </c>
      <c r="D27" s="9">
        <v>1340</v>
      </c>
      <c r="E27" s="9">
        <v>1590</v>
      </c>
      <c r="F27" s="9">
        <v>680</v>
      </c>
      <c r="G27" s="9">
        <v>1700</v>
      </c>
      <c r="H27" s="9">
        <v>1350</v>
      </c>
      <c r="I27" s="9"/>
      <c r="J27" s="9">
        <v>1590</v>
      </c>
      <c r="K27" s="9">
        <v>1150</v>
      </c>
      <c r="L27" s="9">
        <v>1500</v>
      </c>
      <c r="M27" s="9">
        <v>1200</v>
      </c>
      <c r="N27" s="6">
        <v>1499</v>
      </c>
      <c r="O27" s="6">
        <f t="shared" si="0"/>
        <v>1344.4444444444443</v>
      </c>
      <c r="P27" s="2">
        <f t="shared" si="1"/>
        <v>-0.10310577421985034</v>
      </c>
    </row>
    <row r="28" spans="1:16" ht="25.5" customHeight="1" x14ac:dyDescent="0.15">
      <c r="A28" s="18"/>
      <c r="B28" s="1" t="s">
        <v>34</v>
      </c>
      <c r="C28" s="5" t="s">
        <v>71</v>
      </c>
      <c r="D28" s="9">
        <v>8900</v>
      </c>
      <c r="E28" s="9">
        <v>9000</v>
      </c>
      <c r="F28" s="9">
        <v>10800</v>
      </c>
      <c r="G28" s="9">
        <v>9980</v>
      </c>
      <c r="H28" s="9">
        <v>9800</v>
      </c>
      <c r="I28" s="9">
        <v>10700</v>
      </c>
      <c r="J28" s="9">
        <v>10170</v>
      </c>
      <c r="K28" s="9">
        <v>10150</v>
      </c>
      <c r="L28" s="9">
        <v>5200</v>
      </c>
      <c r="M28" s="9">
        <v>9500</v>
      </c>
      <c r="N28" s="6">
        <v>9700</v>
      </c>
      <c r="O28" s="6">
        <f t="shared" si="0"/>
        <v>9420</v>
      </c>
      <c r="P28" s="2">
        <f t="shared" si="1"/>
        <v>-2.88659793814433E-2</v>
      </c>
    </row>
    <row r="29" spans="1:16" ht="25.5" customHeight="1" x14ac:dyDescent="0.15">
      <c r="A29" s="18"/>
      <c r="B29" s="1" t="s">
        <v>35</v>
      </c>
      <c r="C29" s="5" t="s">
        <v>36</v>
      </c>
      <c r="D29" s="9">
        <v>780</v>
      </c>
      <c r="E29" s="9">
        <v>780</v>
      </c>
      <c r="F29" s="9">
        <v>856</v>
      </c>
      <c r="G29" s="9">
        <v>780</v>
      </c>
      <c r="H29" s="9">
        <v>890</v>
      </c>
      <c r="I29" s="9">
        <v>840</v>
      </c>
      <c r="J29" s="9">
        <v>780</v>
      </c>
      <c r="K29" s="9">
        <v>780</v>
      </c>
      <c r="L29" s="9">
        <v>796</v>
      </c>
      <c r="M29" s="9">
        <v>840</v>
      </c>
      <c r="N29" s="6">
        <v>788</v>
      </c>
      <c r="O29" s="6">
        <f t="shared" si="0"/>
        <v>812.2</v>
      </c>
      <c r="P29" s="2">
        <f t="shared" si="1"/>
        <v>3.0710659898477214E-2</v>
      </c>
    </row>
    <row r="30" spans="1:16" ht="25.5" customHeight="1" x14ac:dyDescent="0.15">
      <c r="A30" s="18"/>
      <c r="B30" s="1" t="s">
        <v>37</v>
      </c>
      <c r="C30" s="5" t="s">
        <v>38</v>
      </c>
      <c r="D30" s="9">
        <v>2350</v>
      </c>
      <c r="E30" s="9">
        <v>1900</v>
      </c>
      <c r="F30" s="9">
        <v>1780</v>
      </c>
      <c r="G30" s="9">
        <v>2000</v>
      </c>
      <c r="H30" s="9">
        <v>2280</v>
      </c>
      <c r="I30" s="9">
        <v>2300</v>
      </c>
      <c r="J30" s="9">
        <v>1900</v>
      </c>
      <c r="K30" s="9">
        <v>1900</v>
      </c>
      <c r="L30" s="9">
        <v>2200</v>
      </c>
      <c r="M30" s="9">
        <v>2000</v>
      </c>
      <c r="N30" s="6">
        <v>2049</v>
      </c>
      <c r="O30" s="6">
        <f t="shared" si="0"/>
        <v>2061</v>
      </c>
      <c r="P30" s="2">
        <f t="shared" si="1"/>
        <v>5.8565153733528552E-3</v>
      </c>
    </row>
    <row r="31" spans="1:16" ht="25.5" customHeight="1" x14ac:dyDescent="0.15">
      <c r="A31" s="18"/>
      <c r="B31" s="1" t="s">
        <v>39</v>
      </c>
      <c r="C31" s="5" t="s">
        <v>40</v>
      </c>
      <c r="D31" s="9">
        <v>2380</v>
      </c>
      <c r="E31" s="9">
        <v>2380</v>
      </c>
      <c r="F31" s="9">
        <v>2850</v>
      </c>
      <c r="G31" s="9">
        <v>3180</v>
      </c>
      <c r="H31" s="9">
        <v>2490</v>
      </c>
      <c r="I31" s="9">
        <v>3700</v>
      </c>
      <c r="J31" s="9">
        <v>2380</v>
      </c>
      <c r="K31" s="9">
        <v>2380</v>
      </c>
      <c r="L31" s="9">
        <v>2800</v>
      </c>
      <c r="M31" s="9">
        <v>3000</v>
      </c>
      <c r="N31" s="6">
        <v>2727</v>
      </c>
      <c r="O31" s="6">
        <f t="shared" si="0"/>
        <v>2754</v>
      </c>
      <c r="P31" s="2">
        <f t="shared" si="1"/>
        <v>9.9009900990099011E-3</v>
      </c>
    </row>
    <row r="32" spans="1:16" ht="25.5" customHeight="1" x14ac:dyDescent="0.15">
      <c r="A32" s="18"/>
      <c r="B32" s="1" t="s">
        <v>41</v>
      </c>
      <c r="C32" s="5" t="s">
        <v>42</v>
      </c>
      <c r="D32" s="9">
        <v>6850</v>
      </c>
      <c r="E32" s="9">
        <v>8480</v>
      </c>
      <c r="F32" s="9">
        <v>7980</v>
      </c>
      <c r="G32" s="9">
        <v>9480</v>
      </c>
      <c r="H32" s="9">
        <v>5680</v>
      </c>
      <c r="I32" s="9">
        <v>8900</v>
      </c>
      <c r="J32" s="9">
        <v>8480</v>
      </c>
      <c r="K32" s="9">
        <v>7900</v>
      </c>
      <c r="L32" s="9">
        <v>6900</v>
      </c>
      <c r="M32" s="9">
        <v>6590</v>
      </c>
      <c r="N32" s="6">
        <v>7994</v>
      </c>
      <c r="O32" s="6">
        <f t="shared" si="0"/>
        <v>7724</v>
      </c>
      <c r="P32" s="2">
        <f t="shared" si="1"/>
        <v>-3.3775331498623967E-2</v>
      </c>
    </row>
    <row r="33" spans="1:16" ht="25.5" customHeight="1" x14ac:dyDescent="0.15">
      <c r="A33" s="18"/>
      <c r="B33" s="1" t="s">
        <v>43</v>
      </c>
      <c r="C33" s="5" t="s">
        <v>72</v>
      </c>
      <c r="D33" s="9">
        <v>14600</v>
      </c>
      <c r="E33" s="9">
        <v>11400</v>
      </c>
      <c r="F33" s="9">
        <v>9480</v>
      </c>
      <c r="G33" s="9">
        <v>11980</v>
      </c>
      <c r="H33" s="9">
        <v>10500</v>
      </c>
      <c r="I33" s="9">
        <v>6200</v>
      </c>
      <c r="J33" s="9">
        <v>10600</v>
      </c>
      <c r="K33" s="9">
        <v>8500</v>
      </c>
      <c r="L33" s="9">
        <v>15500</v>
      </c>
      <c r="M33" s="9">
        <v>10400</v>
      </c>
      <c r="N33" s="6">
        <v>11106</v>
      </c>
      <c r="O33" s="6">
        <f t="shared" si="0"/>
        <v>10916</v>
      </c>
      <c r="P33" s="2">
        <f t="shared" si="1"/>
        <v>-1.7107869620025213E-2</v>
      </c>
    </row>
    <row r="34" spans="1:16" ht="25.5" customHeight="1" x14ac:dyDescent="0.15">
      <c r="A34" s="19"/>
      <c r="B34" s="1" t="s">
        <v>44</v>
      </c>
      <c r="C34" s="5" t="s">
        <v>73</v>
      </c>
      <c r="D34" s="9">
        <v>15900</v>
      </c>
      <c r="E34" s="9">
        <v>24900</v>
      </c>
      <c r="F34" s="9">
        <v>22800</v>
      </c>
      <c r="G34" s="9">
        <v>33900</v>
      </c>
      <c r="H34" s="9">
        <v>25800</v>
      </c>
      <c r="I34" s="9">
        <v>26000</v>
      </c>
      <c r="J34" s="9">
        <v>23700</v>
      </c>
      <c r="K34" s="9">
        <v>19900</v>
      </c>
      <c r="L34" s="9">
        <v>23000</v>
      </c>
      <c r="M34" s="9">
        <v>23500</v>
      </c>
      <c r="N34" s="6">
        <v>25480</v>
      </c>
      <c r="O34" s="6">
        <f t="shared" si="0"/>
        <v>23940</v>
      </c>
      <c r="P34" s="2">
        <f t="shared" si="1"/>
        <v>-6.043956043956044E-2</v>
      </c>
    </row>
    <row r="35" spans="1:16" s="24" customFormat="1" ht="21.75" customHeight="1" x14ac:dyDescent="0.15">
      <c r="A35" s="24" t="s">
        <v>83</v>
      </c>
    </row>
    <row r="36" spans="1:16" s="24" customFormat="1" ht="21.75" customHeight="1" x14ac:dyDescent="0.15">
      <c r="A36" s="24" t="s">
        <v>82</v>
      </c>
    </row>
    <row r="37" spans="1:16" x14ac:dyDescent="0.1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</row>
    <row r="38" spans="1:16" x14ac:dyDescent="0.15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6" x14ac:dyDescent="0.15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</row>
    <row r="41" spans="1:16" x14ac:dyDescent="0.15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</row>
    <row r="42" spans="1:16" x14ac:dyDescent="0.15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</row>
    <row r="43" spans="1:16" x14ac:dyDescent="0.15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</row>
  </sheetData>
  <mergeCells count="17">
    <mergeCell ref="A41:M41"/>
    <mergeCell ref="A42:M42"/>
    <mergeCell ref="A43:M43"/>
    <mergeCell ref="A37:M37"/>
    <mergeCell ref="A38:M38"/>
    <mergeCell ref="A39:M39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2024-04-04T07:58:45Z</cp:lastPrinted>
  <dcterms:created xsi:type="dcterms:W3CDTF">2020-02-06T02:09:43Z</dcterms:created>
  <dcterms:modified xsi:type="dcterms:W3CDTF">2024-04-05T04:51:54Z</dcterms:modified>
</cp:coreProperties>
</file>