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7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P16" i="2" s="1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<sst xmlns="http://schemas.openxmlformats.org/spreadsheetml/2006/main" count="89" uniqueCount="87">
  <si>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</si>
  <si>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</si>
  <si>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</si>
  <si>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</si>
  <si>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</si>
  <si>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</si>
  <si>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</si>
  <si>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</si>
  <si>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</si>
  <si>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</si>
  <si>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</si>
  <si>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</si>
  <si>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</si>
  <si>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</si>
  <si>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</si>
  <si>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</si>
  <si>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</si>
  <si>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</si>
  <si>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</si>
  <si>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</si>
  <si>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</si>
  <si>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</si>
  <si>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</si>
  <si>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</si>
  <si>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</si>
  <si>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</si>
  <si>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</si>
  <si>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</si>
  <si>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</si>
  <si>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</si>
  <si>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</si>
  <si>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</si>
  <si>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</si>
  <si>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</si>
  <si>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</si>
  <si>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</si>
  <si>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</si>
  <si>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</si>
  <si>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</si>
  <si>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</si>
  <si>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</si>
  <si>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</si>
  <si>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</si>
  <si>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</si>
  <si>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</si>
  <si>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</si>
  <si>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</si>
  <si>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</si>
  <si>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</si>
  <si>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</si>
  <si>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</si>
  <si>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</si>
  <si>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</si>
  <si>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</si>
  <si>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</si>
  <si>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</si>
  <si>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</si>
  <si>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</si>
  <si>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</si>
  <si>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</si>
  <si>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</si>
  <si>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</si>
  <si>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</si>
  <si>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</si>
  <si>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</si>
  <si>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</si>
  <si>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</si>
  <si>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</si>
  <si>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</si>
  <si>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</si>
  <si>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</si>
  <si>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</si>
  <si>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</si>
  <si>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</si>
  <si>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</si>
  <si>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</si>
  <si>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</si>
  <si>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</si>
  <si>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</si>
  <si>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</si>
  <si>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6월셋째주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</si>
  <si>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</si>
  <si>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2024년 7월 셋째주 생활물가 정보</t>
    <phoneticPr fontId="2" type="noConversion"/>
  </si>
  <si>
    <t>* 수산물의 경우 생물기준으로 하되, 없을시 냉동기준으로 조사. 이마트, 옥산로컬푸드의 오징어, 갈치(냉동)</t>
    <phoneticPr fontId="2" type="noConversion"/>
  </si>
  <si>
    <t>* 참기름 110ml(와이식자재마트: 3,380원), 참기름500ml(화진마트:15,500원)</t>
    <phoneticPr fontId="2" type="noConversion"/>
  </si>
  <si>
    <t>* 화진마트 냉장고 고장으로 일시 판매 중단</t>
    <phoneticPr fontId="2" type="noConversion"/>
  </si>
  <si>
    <t>7월셋째주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</si>
</sst>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177" fontId="13" fillId="0" borderId="1" xfId="0" applyNumberFormat="1" applyFont="1" applyBorder="1" applyAlignment="1">
      <alignment horizontal="center"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4" t="s">
        <v>82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3" spans="1:16" ht="25.5" customHeight="1" x14ac:dyDescent="0.15">
      <c r="A3" s="25" t="s">
        <v>0</v>
      </c>
      <c r="B3" s="27" t="s">
        <v>1</v>
      </c>
      <c r="C3" s="27" t="s">
        <v>2</v>
      </c>
      <c r="D3" s="27" t="s">
        <v>3</v>
      </c>
      <c r="E3" s="27"/>
      <c r="F3" s="27"/>
      <c r="G3" s="27"/>
      <c r="H3" s="27"/>
      <c r="I3" s="27"/>
      <c r="J3" s="27"/>
      <c r="K3" s="34" t="s">
        <v>47</v>
      </c>
      <c r="L3" s="35"/>
      <c r="M3" s="36"/>
      <c r="N3" s="27" t="s">
        <v>4</v>
      </c>
      <c r="O3" s="29"/>
      <c r="P3" s="30"/>
    </row>
    <row r="4" spans="1:16" ht="33" customHeight="1" x14ac:dyDescent="0.15">
      <c r="A4" s="26"/>
      <c r="B4" s="28"/>
      <c r="C4" s="28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80</v>
      </c>
      <c r="O4" s="6" t="s">
        <v>86</v>
      </c>
      <c r="P4" s="6" t="s">
        <v>8</v>
      </c>
    </row>
    <row r="5" spans="1:16" ht="25.5" customHeight="1" x14ac:dyDescent="0.15">
      <c r="A5" s="31" t="s">
        <v>55</v>
      </c>
      <c r="B5" s="3" t="s">
        <v>9</v>
      </c>
      <c r="C5" s="4" t="s">
        <v>60</v>
      </c>
      <c r="D5" s="13">
        <v>49900</v>
      </c>
      <c r="E5" s="13">
        <v>48500</v>
      </c>
      <c r="F5" s="13">
        <v>59800</v>
      </c>
      <c r="G5" s="14">
        <v>73900</v>
      </c>
      <c r="H5" s="14">
        <v>69800</v>
      </c>
      <c r="I5" s="14">
        <v>66000</v>
      </c>
      <c r="J5" s="14">
        <v>67900</v>
      </c>
      <c r="K5" s="13">
        <v>56000</v>
      </c>
      <c r="L5" s="13">
        <v>55000</v>
      </c>
      <c r="M5" s="14">
        <v>65000</v>
      </c>
      <c r="N5" s="15">
        <v>62840</v>
      </c>
      <c r="O5" s="15">
        <f>AVERAGEA(D5:M5)</f>
        <v>61180</v>
      </c>
      <c r="P5" s="16">
        <f>(O5-N5)/N5</f>
        <v>-2.6416295353278166E-2</v>
      </c>
    </row>
    <row r="6" spans="1:16" ht="25.5" customHeight="1" x14ac:dyDescent="0.15">
      <c r="A6" s="32"/>
      <c r="B6" s="3" t="s">
        <v>10</v>
      </c>
      <c r="C6" s="4" t="s">
        <v>11</v>
      </c>
      <c r="D6" s="12">
        <v>2200</v>
      </c>
      <c r="E6" s="17">
        <v>2980</v>
      </c>
      <c r="F6" s="17">
        <v>1380</v>
      </c>
      <c r="G6" s="14">
        <v>2980</v>
      </c>
      <c r="H6" s="18">
        <v>1580</v>
      </c>
      <c r="I6" s="14">
        <v>2700</v>
      </c>
      <c r="J6" s="14">
        <v>1490</v>
      </c>
      <c r="K6" s="12">
        <v>1500</v>
      </c>
      <c r="L6" s="17">
        <v>2500</v>
      </c>
      <c r="M6" s="14">
        <v>1800</v>
      </c>
      <c r="N6" s="15">
        <v>2082</v>
      </c>
      <c r="O6" s="15">
        <f t="shared" ref="O6:O34" si="0">AVERAGEA(D6:M6)</f>
        <v>2111</v>
      </c>
      <c r="P6" s="16">
        <f t="shared" ref="P6:P34" si="1">(O6-N6)/N6</f>
        <v>1.3928914505283382E-2</v>
      </c>
    </row>
    <row r="7" spans="1:16" ht="25.5" customHeight="1" x14ac:dyDescent="0.15">
      <c r="A7" s="32"/>
      <c r="B7" s="3" t="s">
        <v>12</v>
      </c>
      <c r="C7" s="4" t="s">
        <v>13</v>
      </c>
      <c r="D7" s="17">
        <v>2980</v>
      </c>
      <c r="E7" s="17">
        <v>3700</v>
      </c>
      <c r="F7" s="17">
        <v>3800</v>
      </c>
      <c r="G7" s="19">
        <v>4980</v>
      </c>
      <c r="H7" s="19">
        <v>5980</v>
      </c>
      <c r="I7" s="19">
        <v>3000</v>
      </c>
      <c r="J7" s="19">
        <v>2590</v>
      </c>
      <c r="K7" s="17">
        <v>2980</v>
      </c>
      <c r="L7" s="17">
        <v>5000</v>
      </c>
      <c r="M7" s="19">
        <v>1980</v>
      </c>
      <c r="N7" s="15">
        <v>3843</v>
      </c>
      <c r="O7" s="15">
        <f t="shared" si="0"/>
        <v>3699</v>
      </c>
      <c r="P7" s="16">
        <f t="shared" si="1"/>
        <v>-3.7470725995316159E-2</v>
      </c>
    </row>
    <row r="8" spans="1:16" ht="25.5" customHeight="1" x14ac:dyDescent="0.15">
      <c r="A8" s="32"/>
      <c r="B8" s="3" t="s">
        <v>14</v>
      </c>
      <c r="C8" s="4" t="s">
        <v>75</v>
      </c>
      <c r="D8" s="17">
        <v>1330</v>
      </c>
      <c r="E8" s="17">
        <v>2500</v>
      </c>
      <c r="F8" s="17">
        <v>1590</v>
      </c>
      <c r="G8" s="19">
        <v>1990</v>
      </c>
      <c r="H8" s="19">
        <v>3990</v>
      </c>
      <c r="I8" s="19">
        <v>2100</v>
      </c>
      <c r="J8" s="19">
        <v>4590</v>
      </c>
      <c r="K8" s="17">
        <v>2800</v>
      </c>
      <c r="L8" s="17">
        <v>6000</v>
      </c>
      <c r="M8" s="19">
        <v>5300</v>
      </c>
      <c r="N8" s="15">
        <v>3237</v>
      </c>
      <c r="O8" s="15">
        <f t="shared" si="0"/>
        <v>3219</v>
      </c>
      <c r="P8" s="16">
        <f t="shared" si="1"/>
        <v>-5.5607043558850789E-3</v>
      </c>
    </row>
    <row r="9" spans="1:16" ht="25.5" customHeight="1" x14ac:dyDescent="0.15">
      <c r="A9" s="32"/>
      <c r="B9" s="3" t="s">
        <v>16</v>
      </c>
      <c r="C9" s="4" t="s">
        <v>61</v>
      </c>
      <c r="D9" s="17">
        <v>2480</v>
      </c>
      <c r="E9" s="17">
        <v>1310</v>
      </c>
      <c r="F9" s="17">
        <v>1170</v>
      </c>
      <c r="G9" s="19">
        <v>3980</v>
      </c>
      <c r="H9" s="18">
        <v>2580</v>
      </c>
      <c r="I9" s="19">
        <v>1750</v>
      </c>
      <c r="J9" s="19">
        <v>1990</v>
      </c>
      <c r="K9" s="17">
        <v>2130</v>
      </c>
      <c r="L9" s="17">
        <v>1250</v>
      </c>
      <c r="M9" s="19">
        <v>2500</v>
      </c>
      <c r="N9" s="15">
        <v>2357</v>
      </c>
      <c r="O9" s="15">
        <f t="shared" si="0"/>
        <v>2114</v>
      </c>
      <c r="P9" s="16">
        <f t="shared" si="1"/>
        <v>-0.103097157403479</v>
      </c>
    </row>
    <row r="10" spans="1:16" ht="25.5" customHeight="1" x14ac:dyDescent="0.15">
      <c r="A10" s="32"/>
      <c r="B10" s="3" t="s">
        <v>17</v>
      </c>
      <c r="C10" s="4" t="s">
        <v>11</v>
      </c>
      <c r="D10" s="17">
        <v>2580</v>
      </c>
      <c r="E10" s="17">
        <v>5270</v>
      </c>
      <c r="F10" s="17">
        <v>9900</v>
      </c>
      <c r="G10" s="19">
        <v>3995</v>
      </c>
      <c r="H10" s="19">
        <v>3980</v>
      </c>
      <c r="I10" s="19">
        <v>4200</v>
      </c>
      <c r="J10" s="19">
        <v>4000</v>
      </c>
      <c r="K10" s="17">
        <v>2980</v>
      </c>
      <c r="L10" s="17">
        <v>3330</v>
      </c>
      <c r="M10" s="19">
        <v>7500</v>
      </c>
      <c r="N10" s="15">
        <v>4878.7</v>
      </c>
      <c r="O10" s="15">
        <f t="shared" si="0"/>
        <v>4773.5</v>
      </c>
      <c r="P10" s="16">
        <f t="shared" si="1"/>
        <v>-2.1563121323303302E-2</v>
      </c>
    </row>
    <row r="11" spans="1:16" ht="25.5" customHeight="1" x14ac:dyDescent="0.15">
      <c r="A11" s="32"/>
      <c r="B11" s="3" t="s">
        <v>18</v>
      </c>
      <c r="C11" s="4" t="s">
        <v>11</v>
      </c>
      <c r="D11" s="17">
        <v>9950</v>
      </c>
      <c r="E11" s="17">
        <v>8900</v>
      </c>
      <c r="F11" s="17">
        <v>9400</v>
      </c>
      <c r="G11" s="19">
        <v>9990</v>
      </c>
      <c r="H11" s="19">
        <v>6990</v>
      </c>
      <c r="I11" s="19">
        <v>6750</v>
      </c>
      <c r="J11" s="19">
        <v>9500</v>
      </c>
      <c r="K11" s="17">
        <v>9950</v>
      </c>
      <c r="L11" s="17">
        <v>8000</v>
      </c>
      <c r="M11" s="19">
        <v>500</v>
      </c>
      <c r="N11" s="15">
        <v>7903</v>
      </c>
      <c r="O11" s="15">
        <f t="shared" si="0"/>
        <v>7993</v>
      </c>
      <c r="P11" s="16">
        <f t="shared" si="1"/>
        <v>1.1388080475768695E-2</v>
      </c>
    </row>
    <row r="12" spans="1:16" ht="25.5" customHeight="1" x14ac:dyDescent="0.15">
      <c r="A12" s="32"/>
      <c r="B12" s="3" t="s">
        <v>52</v>
      </c>
      <c r="C12" s="4" t="s">
        <v>15</v>
      </c>
      <c r="D12" s="17">
        <v>2180</v>
      </c>
      <c r="E12" s="17">
        <v>2500</v>
      </c>
      <c r="F12" s="17">
        <v>2400</v>
      </c>
      <c r="G12" s="19">
        <v>4420</v>
      </c>
      <c r="H12" s="19">
        <v>4990</v>
      </c>
      <c r="I12" s="19">
        <v>2500</v>
      </c>
      <c r="J12" s="19">
        <v>5380</v>
      </c>
      <c r="K12" s="17">
        <v>2000</v>
      </c>
      <c r="L12" s="17">
        <v>3000</v>
      </c>
      <c r="M12" s="19">
        <v>2500</v>
      </c>
      <c r="N12" s="15">
        <v>4459</v>
      </c>
      <c r="O12" s="15">
        <f t="shared" si="0"/>
        <v>3187</v>
      </c>
      <c r="P12" s="16">
        <f t="shared" si="1"/>
        <v>-0.28526575465350973</v>
      </c>
    </row>
    <row r="13" spans="1:16" ht="25.5" customHeight="1" x14ac:dyDescent="0.15">
      <c r="A13" s="32"/>
      <c r="B13" s="3" t="s">
        <v>53</v>
      </c>
      <c r="C13" s="4" t="s">
        <v>62</v>
      </c>
      <c r="D13" s="17">
        <v>3588</v>
      </c>
      <c r="E13" s="17">
        <v>1600</v>
      </c>
      <c r="F13" s="17">
        <v>6900</v>
      </c>
      <c r="G13" s="19">
        <v>3980</v>
      </c>
      <c r="H13" s="19">
        <v>2160</v>
      </c>
      <c r="I13" s="19">
        <v>6750</v>
      </c>
      <c r="J13" s="19">
        <v>3980</v>
      </c>
      <c r="K13" s="17">
        <v>4200</v>
      </c>
      <c r="L13" s="17">
        <v>3330</v>
      </c>
      <c r="M13" s="19">
        <v>4000</v>
      </c>
      <c r="N13" s="15">
        <v>4228.7</v>
      </c>
      <c r="O13" s="15">
        <f t="shared" si="0"/>
        <v>4048.8</v>
      </c>
      <c r="P13" s="16">
        <f t="shared" si="1"/>
        <v>-4.2542625393146745E-2</v>
      </c>
    </row>
    <row r="14" spans="1:16" ht="25.5" customHeight="1" x14ac:dyDescent="0.15">
      <c r="A14" s="33"/>
      <c r="B14" s="3" t="s">
        <v>54</v>
      </c>
      <c r="C14" s="4" t="s">
        <v>63</v>
      </c>
      <c r="D14" s="17">
        <v>12900</v>
      </c>
      <c r="E14" s="17">
        <v>19500</v>
      </c>
      <c r="F14" s="17">
        <v>16800</v>
      </c>
      <c r="G14" s="19">
        <v>17450</v>
      </c>
      <c r="H14" s="19"/>
      <c r="I14" s="19">
        <v>17200</v>
      </c>
      <c r="J14" s="19">
        <v>12900</v>
      </c>
      <c r="K14" s="17">
        <v>15000</v>
      </c>
      <c r="L14" s="17">
        <v>12000</v>
      </c>
      <c r="M14" s="19">
        <v>11500</v>
      </c>
      <c r="N14" s="15">
        <v>15048</v>
      </c>
      <c r="O14" s="15">
        <f t="shared" si="0"/>
        <v>15027.777777777777</v>
      </c>
      <c r="P14" s="16">
        <f t="shared" si="1"/>
        <v>-1.343847835075932E-3</v>
      </c>
    </row>
    <row r="15" spans="1:16" ht="25.5" customHeight="1" x14ac:dyDescent="0.15">
      <c r="A15" s="31" t="s">
        <v>48</v>
      </c>
      <c r="B15" s="3" t="s">
        <v>19</v>
      </c>
      <c r="C15" s="4" t="s">
        <v>20</v>
      </c>
      <c r="D15" s="17">
        <v>11880</v>
      </c>
      <c r="E15" s="17">
        <v>12900</v>
      </c>
      <c r="F15" s="17">
        <v>15000</v>
      </c>
      <c r="G15" s="19"/>
      <c r="H15" s="19">
        <v>6630</v>
      </c>
      <c r="I15" s="19"/>
      <c r="J15" s="19">
        <v>7480</v>
      </c>
      <c r="K15" s="17">
        <v>11000</v>
      </c>
      <c r="L15" s="17">
        <v>8330</v>
      </c>
      <c r="M15" s="19">
        <v>8000</v>
      </c>
      <c r="N15" s="15">
        <v>9235.5555555555547</v>
      </c>
      <c r="O15" s="15">
        <f t="shared" si="0"/>
        <v>10152.5</v>
      </c>
      <c r="P15" s="16">
        <f t="shared" si="1"/>
        <v>9.9284167468720014E-2</v>
      </c>
    </row>
    <row r="16" spans="1:16" ht="25.5" customHeight="1" x14ac:dyDescent="0.15">
      <c r="A16" s="32"/>
      <c r="B16" s="3" t="s">
        <v>21</v>
      </c>
      <c r="C16" s="4" t="s">
        <v>22</v>
      </c>
      <c r="D16" s="17">
        <v>2980</v>
      </c>
      <c r="E16" s="17">
        <v>3317</v>
      </c>
      <c r="F16" s="17">
        <v>3000</v>
      </c>
      <c r="G16" s="19">
        <v>3200</v>
      </c>
      <c r="H16" s="19">
        <v>3080</v>
      </c>
      <c r="I16" s="19">
        <v>3100</v>
      </c>
      <c r="J16" s="19">
        <v>3190</v>
      </c>
      <c r="K16" s="17">
        <v>2750</v>
      </c>
      <c r="L16" s="17">
        <v>2830</v>
      </c>
      <c r="M16" s="19">
        <v>3000</v>
      </c>
      <c r="N16" s="15">
        <v>2781.7</v>
      </c>
      <c r="O16" s="15">
        <f t="shared" si="0"/>
        <v>3044.7</v>
      </c>
      <c r="P16" s="16">
        <f t="shared" si="1"/>
        <v>9.4546500341517778E-2</v>
      </c>
    </row>
    <row r="17" spans="1:16" ht="25.5" customHeight="1" x14ac:dyDescent="0.15">
      <c r="A17" s="32"/>
      <c r="B17" s="3" t="s">
        <v>23</v>
      </c>
      <c r="C17" s="4" t="s">
        <v>64</v>
      </c>
      <c r="D17" s="17">
        <v>6980</v>
      </c>
      <c r="E17" s="17">
        <v>8900</v>
      </c>
      <c r="F17" s="17">
        <v>6000</v>
      </c>
      <c r="G17" s="19">
        <v>9900</v>
      </c>
      <c r="H17" s="19">
        <v>8500</v>
      </c>
      <c r="I17" s="19">
        <v>7200</v>
      </c>
      <c r="J17" s="19">
        <v>8990</v>
      </c>
      <c r="K17" s="17">
        <v>8200</v>
      </c>
      <c r="L17" s="17">
        <v>7000</v>
      </c>
      <c r="M17" s="19">
        <v>6800</v>
      </c>
      <c r="N17" s="15">
        <v>7615</v>
      </c>
      <c r="O17" s="15">
        <f t="shared" si="0"/>
        <v>7847</v>
      </c>
      <c r="P17" s="16">
        <f t="shared" si="1"/>
        <v>3.0466185160866712E-2</v>
      </c>
    </row>
    <row r="18" spans="1:16" ht="25.5" customHeight="1" x14ac:dyDescent="0.15">
      <c r="A18" s="33"/>
      <c r="B18" s="3" t="s">
        <v>24</v>
      </c>
      <c r="C18" s="4" t="s">
        <v>25</v>
      </c>
      <c r="D18" s="17">
        <v>7580</v>
      </c>
      <c r="E18" s="17">
        <v>6800</v>
      </c>
      <c r="F18" s="17">
        <v>6480</v>
      </c>
      <c r="G18" s="19">
        <v>7980</v>
      </c>
      <c r="H18" s="18">
        <v>5480</v>
      </c>
      <c r="I18" s="19">
        <v>6900</v>
      </c>
      <c r="J18" s="19">
        <v>7490</v>
      </c>
      <c r="K18" s="17">
        <v>6900</v>
      </c>
      <c r="L18" s="17">
        <v>7500</v>
      </c>
      <c r="M18" s="19">
        <v>7200</v>
      </c>
      <c r="N18" s="15">
        <v>6991</v>
      </c>
      <c r="O18" s="15">
        <f t="shared" si="0"/>
        <v>7031</v>
      </c>
      <c r="P18" s="16">
        <f t="shared" si="1"/>
        <v>5.7216421112859387E-3</v>
      </c>
    </row>
    <row r="19" spans="1:16" ht="25.5" customHeight="1" x14ac:dyDescent="0.15">
      <c r="A19" s="31" t="s">
        <v>49</v>
      </c>
      <c r="B19" s="1" t="s">
        <v>26</v>
      </c>
      <c r="C19" s="4" t="s">
        <v>76</v>
      </c>
      <c r="D19" s="17">
        <v>2980</v>
      </c>
      <c r="E19" s="17"/>
      <c r="F19" s="17">
        <v>4450</v>
      </c>
      <c r="G19" s="19"/>
      <c r="H19" s="19"/>
      <c r="I19" s="19"/>
      <c r="J19" s="19">
        <v>6600</v>
      </c>
      <c r="K19" s="17">
        <v>8500</v>
      </c>
      <c r="L19" s="17">
        <v>2500</v>
      </c>
      <c r="M19" s="19"/>
      <c r="N19" s="15">
        <v>5220</v>
      </c>
      <c r="O19" s="15">
        <f t="shared" si="0"/>
        <v>5006</v>
      </c>
      <c r="P19" s="16">
        <f t="shared" si="1"/>
        <v>-4.0996168582375481E-2</v>
      </c>
    </row>
    <row r="20" spans="1:16" ht="25.5" customHeight="1" x14ac:dyDescent="0.15">
      <c r="A20" s="32"/>
      <c r="B20" s="1" t="s">
        <v>27</v>
      </c>
      <c r="C20" s="4" t="s">
        <v>77</v>
      </c>
      <c r="D20" s="17">
        <v>3300</v>
      </c>
      <c r="E20" s="20"/>
      <c r="F20" s="17">
        <v>4270</v>
      </c>
      <c r="G20" s="19">
        <v>5950</v>
      </c>
      <c r="H20" s="19"/>
      <c r="I20" s="19"/>
      <c r="J20" s="19">
        <v>3900</v>
      </c>
      <c r="K20" s="17">
        <v>5900</v>
      </c>
      <c r="L20" s="17">
        <v>3330</v>
      </c>
      <c r="M20" s="19"/>
      <c r="N20" s="15">
        <v>4974.2857142857147</v>
      </c>
      <c r="O20" s="15">
        <f t="shared" si="0"/>
        <v>4441.666666666667</v>
      </c>
      <c r="P20" s="16">
        <f t="shared" si="1"/>
        <v>-0.10707447826919396</v>
      </c>
    </row>
    <row r="21" spans="1:16" ht="25.5" customHeight="1" x14ac:dyDescent="0.15">
      <c r="A21" s="33"/>
      <c r="B21" s="1" t="s">
        <v>28</v>
      </c>
      <c r="C21" s="4" t="s">
        <v>78</v>
      </c>
      <c r="D21" s="17">
        <v>2990</v>
      </c>
      <c r="E21" s="17"/>
      <c r="F21" s="17">
        <v>12800</v>
      </c>
      <c r="G21" s="19">
        <v>11900</v>
      </c>
      <c r="H21" s="21">
        <v>7500</v>
      </c>
      <c r="I21" s="21"/>
      <c r="J21" s="21">
        <v>6900</v>
      </c>
      <c r="K21" s="17">
        <v>7000</v>
      </c>
      <c r="L21" s="17">
        <v>3750</v>
      </c>
      <c r="M21" s="21"/>
      <c r="N21" s="15">
        <v>7436.25</v>
      </c>
      <c r="O21" s="15">
        <f t="shared" si="0"/>
        <v>7548.5714285714284</v>
      </c>
      <c r="P21" s="16">
        <f t="shared" si="1"/>
        <v>1.5104579401099808E-2</v>
      </c>
    </row>
    <row r="22" spans="1:16" ht="25.5" customHeight="1" x14ac:dyDescent="0.15">
      <c r="A22" s="31" t="s">
        <v>56</v>
      </c>
      <c r="B22" s="1" t="s">
        <v>57</v>
      </c>
      <c r="C22" s="4" t="s">
        <v>65</v>
      </c>
      <c r="D22" s="22">
        <v>480</v>
      </c>
      <c r="E22" s="22">
        <v>600</v>
      </c>
      <c r="F22" s="22">
        <v>700</v>
      </c>
      <c r="G22" s="19">
        <v>530</v>
      </c>
      <c r="H22" s="21">
        <v>650</v>
      </c>
      <c r="I22" s="21">
        <v>600</v>
      </c>
      <c r="J22" s="21">
        <v>480</v>
      </c>
      <c r="K22" s="22">
        <v>430</v>
      </c>
      <c r="L22" s="22">
        <v>700</v>
      </c>
      <c r="M22" s="21">
        <v>600</v>
      </c>
      <c r="N22" s="15">
        <v>560</v>
      </c>
      <c r="O22" s="15">
        <f t="shared" si="0"/>
        <v>577</v>
      </c>
      <c r="P22" s="16">
        <f t="shared" si="1"/>
        <v>3.0357142857142857E-2</v>
      </c>
    </row>
    <row r="23" spans="1:16" ht="25.5" customHeight="1" x14ac:dyDescent="0.15">
      <c r="A23" s="32"/>
      <c r="B23" s="1" t="s">
        <v>29</v>
      </c>
      <c r="C23" s="4" t="s">
        <v>66</v>
      </c>
      <c r="D23" s="22">
        <v>1340</v>
      </c>
      <c r="E23" s="22">
        <v>1400</v>
      </c>
      <c r="F23" s="22">
        <v>1600</v>
      </c>
      <c r="G23" s="19">
        <v>1410</v>
      </c>
      <c r="H23" s="19">
        <v>1650</v>
      </c>
      <c r="I23" s="19">
        <v>1530</v>
      </c>
      <c r="J23" s="19">
        <v>1320</v>
      </c>
      <c r="K23" s="22">
        <v>1400</v>
      </c>
      <c r="L23" s="22">
        <v>1600</v>
      </c>
      <c r="M23" s="19">
        <v>1500</v>
      </c>
      <c r="N23" s="15">
        <v>1465</v>
      </c>
      <c r="O23" s="15">
        <f t="shared" si="0"/>
        <v>1475</v>
      </c>
      <c r="P23" s="16">
        <f t="shared" si="1"/>
        <v>6.8259385665529011E-3</v>
      </c>
    </row>
    <row r="24" spans="1:16" ht="25.5" customHeight="1" x14ac:dyDescent="0.15">
      <c r="A24" s="32"/>
      <c r="B24" s="1" t="s">
        <v>30</v>
      </c>
      <c r="C24" s="4" t="s">
        <v>67</v>
      </c>
      <c r="D24" s="22">
        <v>1660</v>
      </c>
      <c r="E24" s="22">
        <v>1800</v>
      </c>
      <c r="F24" s="22">
        <v>1900</v>
      </c>
      <c r="G24" s="19">
        <v>1980</v>
      </c>
      <c r="H24" s="19">
        <v>1890</v>
      </c>
      <c r="I24" s="19">
        <v>1900</v>
      </c>
      <c r="J24" s="19">
        <v>1680</v>
      </c>
      <c r="K24" s="22">
        <v>1730</v>
      </c>
      <c r="L24" s="22">
        <v>1900</v>
      </c>
      <c r="M24" s="19">
        <v>1850</v>
      </c>
      <c r="N24" s="15">
        <v>1827</v>
      </c>
      <c r="O24" s="15">
        <f t="shared" si="0"/>
        <v>1829</v>
      </c>
      <c r="P24" s="16">
        <f t="shared" si="1"/>
        <v>1.0946907498631637E-3</v>
      </c>
    </row>
    <row r="25" spans="1:16" ht="25.5" customHeight="1" x14ac:dyDescent="0.15">
      <c r="A25" s="32"/>
      <c r="B25" s="1" t="s">
        <v>31</v>
      </c>
      <c r="C25" s="4" t="s">
        <v>68</v>
      </c>
      <c r="D25" s="22">
        <v>2380</v>
      </c>
      <c r="E25" s="22">
        <v>2650</v>
      </c>
      <c r="F25" s="22">
        <v>3400</v>
      </c>
      <c r="G25" s="19">
        <v>3850</v>
      </c>
      <c r="H25" s="19">
        <v>3300</v>
      </c>
      <c r="I25" s="19">
        <v>3200</v>
      </c>
      <c r="J25" s="19">
        <v>3730</v>
      </c>
      <c r="K25" s="22">
        <v>2950</v>
      </c>
      <c r="L25" s="22">
        <v>3400</v>
      </c>
      <c r="M25" s="19">
        <v>3300</v>
      </c>
      <c r="N25" s="15">
        <v>3074</v>
      </c>
      <c r="O25" s="15">
        <f t="shared" si="0"/>
        <v>3216</v>
      </c>
      <c r="P25" s="16">
        <f t="shared" si="1"/>
        <v>4.619388418998048E-2</v>
      </c>
    </row>
    <row r="26" spans="1:16" ht="25.5" customHeight="1" x14ac:dyDescent="0.15">
      <c r="A26" s="32"/>
      <c r="B26" s="1" t="s">
        <v>32</v>
      </c>
      <c r="C26" s="4" t="s">
        <v>69</v>
      </c>
      <c r="D26" s="22">
        <v>26980</v>
      </c>
      <c r="E26" s="22">
        <v>29500</v>
      </c>
      <c r="F26" s="22">
        <v>26000</v>
      </c>
      <c r="G26" s="19">
        <v>24750</v>
      </c>
      <c r="H26" s="19">
        <v>25200</v>
      </c>
      <c r="I26" s="19">
        <v>28600</v>
      </c>
      <c r="J26" s="19">
        <v>22900</v>
      </c>
      <c r="K26" s="22">
        <v>26980</v>
      </c>
      <c r="L26" s="22">
        <v>26000</v>
      </c>
      <c r="M26" s="19">
        <v>24880</v>
      </c>
      <c r="N26" s="15">
        <v>26898.888888888891</v>
      </c>
      <c r="O26" s="15">
        <f t="shared" si="0"/>
        <v>26179</v>
      </c>
      <c r="P26" s="16">
        <f t="shared" si="1"/>
        <v>-2.6762774174893693E-2</v>
      </c>
    </row>
    <row r="27" spans="1:16" ht="25.5" customHeight="1" x14ac:dyDescent="0.15">
      <c r="A27" s="32"/>
      <c r="B27" s="1" t="s">
        <v>33</v>
      </c>
      <c r="C27" s="4" t="s">
        <v>70</v>
      </c>
      <c r="D27" s="22">
        <v>1440</v>
      </c>
      <c r="E27" s="22">
        <v>1500</v>
      </c>
      <c r="F27" s="22">
        <v>1500</v>
      </c>
      <c r="G27" s="19">
        <v>1690</v>
      </c>
      <c r="H27" s="19">
        <v>1350</v>
      </c>
      <c r="I27" s="19"/>
      <c r="J27" s="19">
        <v>1590</v>
      </c>
      <c r="K27" s="22">
        <v>1350</v>
      </c>
      <c r="L27" s="22">
        <v>1500</v>
      </c>
      <c r="M27" s="19">
        <v>1200</v>
      </c>
      <c r="N27" s="15">
        <v>1400</v>
      </c>
      <c r="O27" s="15">
        <f t="shared" si="0"/>
        <v>1457.7777777777778</v>
      </c>
      <c r="P27" s="16">
        <f t="shared" si="1"/>
        <v>4.1269841269841304E-2</v>
      </c>
    </row>
    <row r="28" spans="1:16" ht="25.5" customHeight="1" x14ac:dyDescent="0.15">
      <c r="A28" s="32"/>
      <c r="B28" s="1" t="s">
        <v>34</v>
      </c>
      <c r="C28" s="4" t="s">
        <v>71</v>
      </c>
      <c r="D28" s="22">
        <v>9430</v>
      </c>
      <c r="E28" s="22">
        <v>5200</v>
      </c>
      <c r="F28" s="22">
        <v>5480</v>
      </c>
      <c r="G28" s="19">
        <v>10780</v>
      </c>
      <c r="H28" s="19">
        <v>9800</v>
      </c>
      <c r="I28" s="19">
        <v>10700</v>
      </c>
      <c r="J28" s="19">
        <v>10780</v>
      </c>
      <c r="K28" s="22">
        <v>7200</v>
      </c>
      <c r="L28" s="22">
        <v>9800</v>
      </c>
      <c r="M28" s="19">
        <v>9500</v>
      </c>
      <c r="N28" s="15">
        <v>9403</v>
      </c>
      <c r="O28" s="15">
        <f t="shared" si="0"/>
        <v>8867</v>
      </c>
      <c r="P28" s="16">
        <f t="shared" si="1"/>
        <v>-5.7003084122088696E-2</v>
      </c>
    </row>
    <row r="29" spans="1:16" ht="25.5" customHeight="1" x14ac:dyDescent="0.15">
      <c r="A29" s="32"/>
      <c r="B29" s="1" t="s">
        <v>35</v>
      </c>
      <c r="C29" s="4" t="s">
        <v>36</v>
      </c>
      <c r="D29" s="22">
        <v>780</v>
      </c>
      <c r="E29" s="22">
        <v>796</v>
      </c>
      <c r="F29" s="22">
        <v>856</v>
      </c>
      <c r="G29" s="19">
        <v>780</v>
      </c>
      <c r="H29" s="19">
        <v>890</v>
      </c>
      <c r="I29" s="19">
        <v>960</v>
      </c>
      <c r="J29" s="19">
        <v>780</v>
      </c>
      <c r="K29" s="22">
        <v>780</v>
      </c>
      <c r="L29" s="22">
        <v>960</v>
      </c>
      <c r="M29" s="19">
        <v>840</v>
      </c>
      <c r="N29" s="15">
        <v>812.2</v>
      </c>
      <c r="O29" s="15">
        <f t="shared" si="0"/>
        <v>842.2</v>
      </c>
      <c r="P29" s="16">
        <f t="shared" si="1"/>
        <v>3.6936715094804236E-2</v>
      </c>
    </row>
    <row r="30" spans="1:16" ht="25.5" customHeight="1" x14ac:dyDescent="0.15">
      <c r="A30" s="32"/>
      <c r="B30" s="1" t="s">
        <v>37</v>
      </c>
      <c r="C30" s="4" t="s">
        <v>38</v>
      </c>
      <c r="D30" s="22">
        <v>1790</v>
      </c>
      <c r="E30" s="22">
        <v>2200</v>
      </c>
      <c r="F30" s="22">
        <v>1980</v>
      </c>
      <c r="G30" s="19">
        <v>2000</v>
      </c>
      <c r="H30" s="19">
        <v>2280</v>
      </c>
      <c r="I30" s="19">
        <v>2300</v>
      </c>
      <c r="J30" s="19">
        <v>1840</v>
      </c>
      <c r="K30" s="22">
        <v>1900</v>
      </c>
      <c r="L30" s="22">
        <v>2300</v>
      </c>
      <c r="M30" s="19">
        <v>2000</v>
      </c>
      <c r="N30" s="15">
        <v>2021</v>
      </c>
      <c r="O30" s="15">
        <f t="shared" si="0"/>
        <v>2059</v>
      </c>
      <c r="P30" s="16">
        <f t="shared" si="1"/>
        <v>1.880257298367145E-2</v>
      </c>
    </row>
    <row r="31" spans="1:16" ht="25.5" customHeight="1" x14ac:dyDescent="0.15">
      <c r="A31" s="32"/>
      <c r="B31" s="1" t="s">
        <v>39</v>
      </c>
      <c r="C31" s="4" t="s">
        <v>40</v>
      </c>
      <c r="D31" s="22">
        <v>2330</v>
      </c>
      <c r="E31" s="22">
        <v>2800</v>
      </c>
      <c r="F31" s="22">
        <v>2850</v>
      </c>
      <c r="G31" s="19">
        <v>2580</v>
      </c>
      <c r="H31" s="19">
        <v>2590</v>
      </c>
      <c r="I31" s="19">
        <v>3300</v>
      </c>
      <c r="J31" s="19">
        <v>2380</v>
      </c>
      <c r="K31" s="22">
        <v>2380</v>
      </c>
      <c r="L31" s="22">
        <v>2900</v>
      </c>
      <c r="M31" s="19">
        <v>3000</v>
      </c>
      <c r="N31" s="15">
        <v>2751</v>
      </c>
      <c r="O31" s="15">
        <f t="shared" si="0"/>
        <v>2711</v>
      </c>
      <c r="P31" s="16">
        <f t="shared" si="1"/>
        <v>-1.4540167211922937E-2</v>
      </c>
    </row>
    <row r="32" spans="1:16" ht="25.5" customHeight="1" x14ac:dyDescent="0.15">
      <c r="A32" s="32"/>
      <c r="B32" s="1" t="s">
        <v>41</v>
      </c>
      <c r="C32" s="4" t="s">
        <v>42</v>
      </c>
      <c r="D32" s="22">
        <v>8480</v>
      </c>
      <c r="E32" s="22">
        <v>6900</v>
      </c>
      <c r="F32" s="22">
        <v>7980</v>
      </c>
      <c r="G32" s="19">
        <v>6980</v>
      </c>
      <c r="H32" s="18">
        <v>5680</v>
      </c>
      <c r="I32" s="19">
        <v>8900</v>
      </c>
      <c r="J32" s="19">
        <v>8480</v>
      </c>
      <c r="K32" s="22">
        <v>7480</v>
      </c>
      <c r="L32" s="22">
        <v>8900</v>
      </c>
      <c r="M32" s="19">
        <v>6590</v>
      </c>
      <c r="N32" s="15">
        <v>7339</v>
      </c>
      <c r="O32" s="15">
        <f t="shared" si="0"/>
        <v>7637</v>
      </c>
      <c r="P32" s="16">
        <f t="shared" si="1"/>
        <v>4.0604987055457148E-2</v>
      </c>
    </row>
    <row r="33" spans="1:16" ht="25.5" customHeight="1" x14ac:dyDescent="0.15">
      <c r="A33" s="32"/>
      <c r="B33" s="1" t="s">
        <v>43</v>
      </c>
      <c r="C33" s="4" t="s">
        <v>72</v>
      </c>
      <c r="D33" s="22">
        <v>11400</v>
      </c>
      <c r="E33" s="22"/>
      <c r="F33" s="22"/>
      <c r="G33" s="19">
        <v>11280</v>
      </c>
      <c r="H33" s="19">
        <v>10500</v>
      </c>
      <c r="I33" s="19">
        <v>6200</v>
      </c>
      <c r="J33" s="19">
        <v>10600</v>
      </c>
      <c r="K33" s="22">
        <v>6480</v>
      </c>
      <c r="L33" s="22">
        <v>7800</v>
      </c>
      <c r="M33" s="19">
        <v>10400</v>
      </c>
      <c r="N33" s="15">
        <v>9607.5</v>
      </c>
      <c r="O33" s="15">
        <f t="shared" si="0"/>
        <v>9332.5</v>
      </c>
      <c r="P33" s="16">
        <f t="shared" si="1"/>
        <v>-2.8623471246422068E-2</v>
      </c>
    </row>
    <row r="34" spans="1:16" ht="25.5" customHeight="1" x14ac:dyDescent="0.15">
      <c r="A34" s="33"/>
      <c r="B34" s="1" t="s">
        <v>44</v>
      </c>
      <c r="C34" s="4" t="s">
        <v>73</v>
      </c>
      <c r="D34" s="22">
        <v>34000</v>
      </c>
      <c r="E34" s="22">
        <v>23000</v>
      </c>
      <c r="F34" s="22">
        <v>18800</v>
      </c>
      <c r="G34" s="19">
        <v>33900</v>
      </c>
      <c r="H34" s="19">
        <v>30960</v>
      </c>
      <c r="I34" s="19">
        <v>26000</v>
      </c>
      <c r="J34" s="18">
        <v>20900</v>
      </c>
      <c r="K34" s="22">
        <v>19900</v>
      </c>
      <c r="L34" s="22">
        <v>26500</v>
      </c>
      <c r="M34" s="19">
        <v>24500</v>
      </c>
      <c r="N34" s="15">
        <v>25540</v>
      </c>
      <c r="O34" s="15">
        <f t="shared" si="0"/>
        <v>25846</v>
      </c>
      <c r="P34" s="16">
        <f t="shared" si="1"/>
        <v>1.1981205951448708E-2</v>
      </c>
    </row>
    <row r="35" spans="1:16" s="7" customFormat="1" ht="21.75" customHeight="1" x14ac:dyDescent="0.15">
      <c r="A35" s="7" t="s">
        <v>81</v>
      </c>
      <c r="F35" s="10"/>
    </row>
    <row r="36" spans="1:16" s="7" customFormat="1" ht="21.75" customHeight="1" x14ac:dyDescent="0.15">
      <c r="A36" s="7" t="s">
        <v>83</v>
      </c>
      <c r="F36" s="10"/>
    </row>
    <row r="37" spans="1:16" s="7" customFormat="1" ht="21.75" customHeight="1" x14ac:dyDescent="0.15">
      <c r="A37" s="7" t="s">
        <v>85</v>
      </c>
      <c r="F37" s="10"/>
    </row>
    <row r="38" spans="1:16" s="7" customFormat="1" ht="21.75" customHeight="1" x14ac:dyDescent="0.15">
      <c r="A38" s="7" t="s">
        <v>79</v>
      </c>
      <c r="F38" s="10"/>
    </row>
    <row r="39" spans="1:16" s="7" customFormat="1" ht="21" customHeight="1" x14ac:dyDescent="0.15">
      <c r="A39" s="7" t="s">
        <v>84</v>
      </c>
      <c r="F39" s="10"/>
    </row>
    <row r="40" spans="1:16" s="7" customFormat="1" ht="21" customHeight="1" x14ac:dyDescent="0.15">
      <c r="F40" s="10"/>
    </row>
    <row r="41" spans="1:16" s="7" customFormat="1" ht="21.75" customHeight="1" x14ac:dyDescent="0.15">
      <c r="F41" s="10"/>
    </row>
    <row r="42" spans="1:16" x14ac:dyDescent="0.1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</row>
  </sheetData>
  <mergeCells count="12">
    <mergeCell ref="A42:M42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2024-05-08T05:08:53Z</cp:lastPrinted>
  <dcterms:created xsi:type="dcterms:W3CDTF">2020-02-06T02:09:43Z</dcterms:created>
  <dcterms:modified xsi:type="dcterms:W3CDTF">2024-09-17T02:48:25Z</dcterms:modified>
</cp:coreProperties>
</file>