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3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<sst xmlns="http://schemas.openxmlformats.org/spreadsheetml/2006/main" count="87" uniqueCount="85">
  <si>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</si>
  <si>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</si>
  <si>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</si>
  <si>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</si>
  <si>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</si>
  <si>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</si>
  <si>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</si>
  <si>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</si>
  <si>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</si>
  <si>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</si>
  <si>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</si>
  <si>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</si>
  <si>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</si>
  <si>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</si>
  <si>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</si>
  <si>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</si>
  <si>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</si>
  <si>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</si>
  <si>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</si>
  <si>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</si>
  <si>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</si>
  <si>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</si>
  <si>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</si>
  <si>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</si>
  <si>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</si>
  <si>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</si>
  <si>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</si>
  <si>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</si>
  <si>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</si>
  <si>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</si>
  <si>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</si>
  <si>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</si>
  <si>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</si>
  <si>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</si>
  <si>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</si>
  <si>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</si>
  <si>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</si>
  <si>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</si>
  <si>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</si>
  <si>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</si>
  <si>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</si>
  <si>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</si>
  <si>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</si>
  <si>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</si>
  <si>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</si>
  <si>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</si>
  <si>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</si>
  <si>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</si>
  <si>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</si>
  <si>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</si>
  <si>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</si>
  <si>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</si>
  <si>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</si>
  <si>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</si>
  <si>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</si>
  <si>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</si>
  <si>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</si>
  <si>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</si>
  <si>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</si>
  <si>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</si>
  <si>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</si>
  <si>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</si>
  <si>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</si>
  <si>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</si>
  <si>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</si>
  <si>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</si>
  <si>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</si>
  <si>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</si>
  <si>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</si>
  <si>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</si>
  <si>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</si>
  <si>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</si>
  <si>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</si>
  <si>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</si>
  <si>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</si>
  <si>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</si>
  <si>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</si>
  <si>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</si>
  <si>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</si>
  <si>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</si>
  <si>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</si>
  <si>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2월셋째주</t>
    <phoneticPr fontId="2" type="noConversion"/>
  </si>
  <si>
    <t>2025년 3월 셋째주 생활물가 정보</t>
    <phoneticPr fontId="2" type="noConversion"/>
  </si>
  <si>
    <t>3월셋째주</t>
    <phoneticPr fontId="2" type="noConversion"/>
  </si>
  <si>
    <t>* 수산물의 경우 생물기준으로 하되, 없을시 냉동기준으로 조사.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</si>
</sst>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53900</v>
      </c>
      <c r="E5" s="13">
        <v>63000</v>
      </c>
      <c r="F5" s="13">
        <v>66800</v>
      </c>
      <c r="G5" s="18">
        <v>47900</v>
      </c>
      <c r="H5" s="14">
        <v>69800</v>
      </c>
      <c r="I5" s="14">
        <v>64000</v>
      </c>
      <c r="J5" s="14">
        <v>63900</v>
      </c>
      <c r="K5" s="13">
        <v>59000</v>
      </c>
      <c r="L5" s="13">
        <v>65000</v>
      </c>
      <c r="M5" s="14">
        <v>67000</v>
      </c>
      <c r="N5" s="15">
        <v>62930</v>
      </c>
      <c r="O5" s="15">
        <f>AVERAGEA(D5:M5)</f>
        <v>62030</v>
      </c>
      <c r="P5" s="16">
        <f>(O5-N5)/N5</f>
        <v>-1.4301604957889718E-2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2620</v>
      </c>
      <c r="E6" s="17">
        <v>2900</v>
      </c>
      <c r="F6" s="17">
        <v>2980</v>
      </c>
      <c r="G6" s="14">
        <v>3980</v>
      </c>
      <c r="H6" s="14">
        <v>4580</v>
      </c>
      <c r="I6" s="14">
        <v>2590</v>
      </c>
      <c r="J6" s="14">
        <v>2290</v>
      </c>
      <c r="K6" s="12">
        <v>2000</v>
      </c>
      <c r="L6" s="17">
        <v>3000</v>
      </c>
      <c r="M6" s="14">
        <v>3500</v>
      </c>
      <c r="N6" s="15">
        <v>2789.4</v>
      </c>
      <c r="O6" s="15">
        <f t="shared" ref="O6:O34" si="0">AVERAGEA(D6:M6)</f>
        <v>3044</v>
      </c>
      <c r="P6" s="16">
        <f t="shared" ref="P6:P34" si="1">(O6-N6)/N6</f>
        <v>9.127410912741088E-2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4220</v>
      </c>
      <c r="E7" s="17">
        <v>6000</v>
      </c>
      <c r="F7" s="17">
        <v>8900</v>
      </c>
      <c r="G7" s="19">
        <v>6480</v>
      </c>
      <c r="H7" s="19">
        <v>6580</v>
      </c>
      <c r="I7" s="19">
        <v>6500</v>
      </c>
      <c r="J7" s="19">
        <v>5490</v>
      </c>
      <c r="K7" s="17">
        <v>1500</v>
      </c>
      <c r="L7" s="17">
        <v>3000</v>
      </c>
      <c r="M7" s="19">
        <v>8000</v>
      </c>
      <c r="N7" s="15">
        <v>5169.3999999999996</v>
      </c>
      <c r="O7" s="15">
        <f t="shared" si="0"/>
        <v>5667</v>
      </c>
      <c r="P7" s="16">
        <f t="shared" si="1"/>
        <v>9.6258753433667424E-2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1660</v>
      </c>
      <c r="E8" s="17">
        <v>3240</v>
      </c>
      <c r="F8" s="17">
        <v>3990</v>
      </c>
      <c r="G8" s="18">
        <v>2000</v>
      </c>
      <c r="H8" s="19">
        <v>5990</v>
      </c>
      <c r="I8" s="19">
        <v>2600</v>
      </c>
      <c r="J8" s="19">
        <v>6990</v>
      </c>
      <c r="K8" s="17">
        <v>3800</v>
      </c>
      <c r="L8" s="17">
        <v>3500</v>
      </c>
      <c r="M8" s="19">
        <v>4900</v>
      </c>
      <c r="N8" s="15">
        <v>4720</v>
      </c>
      <c r="O8" s="15">
        <f t="shared" si="0"/>
        <v>3867</v>
      </c>
      <c r="P8" s="16">
        <f t="shared" si="1"/>
        <v>-0.18072033898305084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2980</v>
      </c>
      <c r="E9" s="17">
        <v>2600</v>
      </c>
      <c r="F9" s="17">
        <v>1250</v>
      </c>
      <c r="G9" s="19">
        <v>4480</v>
      </c>
      <c r="H9" s="19">
        <v>3990</v>
      </c>
      <c r="I9" s="19">
        <v>3690</v>
      </c>
      <c r="J9" s="19">
        <v>3990</v>
      </c>
      <c r="K9" s="17">
        <v>2880</v>
      </c>
      <c r="L9" s="17">
        <v>2500</v>
      </c>
      <c r="M9" s="19">
        <v>2980</v>
      </c>
      <c r="N9" s="15">
        <v>2673.5</v>
      </c>
      <c r="O9" s="15">
        <f t="shared" si="0"/>
        <v>3134</v>
      </c>
      <c r="P9" s="16">
        <f t="shared" si="1"/>
        <v>0.17224611931924444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2780</v>
      </c>
      <c r="E10" s="17">
        <v>3500</v>
      </c>
      <c r="F10" s="17">
        <v>6900</v>
      </c>
      <c r="G10" s="19">
        <v>4300</v>
      </c>
      <c r="H10" s="19">
        <v>2980</v>
      </c>
      <c r="I10" s="19">
        <v>4000</v>
      </c>
      <c r="J10" s="19">
        <v>4700</v>
      </c>
      <c r="K10" s="17">
        <v>3300</v>
      </c>
      <c r="L10" s="17">
        <v>5000</v>
      </c>
      <c r="M10" s="19">
        <v>4000</v>
      </c>
      <c r="N10" s="15">
        <v>4254.8</v>
      </c>
      <c r="O10" s="15">
        <f t="shared" si="0"/>
        <v>4146</v>
      </c>
      <c r="P10" s="16">
        <f t="shared" si="1"/>
        <v>-2.5571119676600588E-2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8000</v>
      </c>
      <c r="E11" s="17">
        <v>6900</v>
      </c>
      <c r="F11" s="17">
        <v>9900</v>
      </c>
      <c r="G11" s="19">
        <v>8900</v>
      </c>
      <c r="H11" s="19">
        <v>9900</v>
      </c>
      <c r="I11" s="19">
        <v>5000</v>
      </c>
      <c r="J11" s="19">
        <v>6200</v>
      </c>
      <c r="K11" s="17">
        <v>6500</v>
      </c>
      <c r="L11" s="17">
        <v>7000</v>
      </c>
      <c r="M11" s="19">
        <v>9200</v>
      </c>
      <c r="N11" s="15">
        <v>6938</v>
      </c>
      <c r="O11" s="15">
        <f t="shared" si="0"/>
        <v>7750</v>
      </c>
      <c r="P11" s="16">
        <f t="shared" si="1"/>
        <v>0.11703660997405592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5980</v>
      </c>
      <c r="E12" s="17">
        <v>3950</v>
      </c>
      <c r="F12" s="17">
        <v>2480</v>
      </c>
      <c r="G12" s="19">
        <v>6980</v>
      </c>
      <c r="H12" s="19">
        <v>2500</v>
      </c>
      <c r="I12" s="19">
        <v>3200</v>
      </c>
      <c r="J12" s="19">
        <v>5990</v>
      </c>
      <c r="K12" s="17">
        <v>3500</v>
      </c>
      <c r="L12" s="17">
        <v>5000</v>
      </c>
      <c r="M12" s="19">
        <v>4000</v>
      </c>
      <c r="N12" s="15">
        <v>4081</v>
      </c>
      <c r="O12" s="15">
        <f t="shared" si="0"/>
        <v>4358</v>
      </c>
      <c r="P12" s="16">
        <f t="shared" si="1"/>
        <v>6.7875520705709388E-2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3600</v>
      </c>
      <c r="E13" s="17">
        <v>3500</v>
      </c>
      <c r="F13" s="17">
        <v>6400</v>
      </c>
      <c r="G13" s="19">
        <v>4980</v>
      </c>
      <c r="H13" s="19">
        <v>4560</v>
      </c>
      <c r="I13" s="19">
        <v>8500</v>
      </c>
      <c r="J13" s="19">
        <v>5200</v>
      </c>
      <c r="K13" s="17">
        <v>4200</v>
      </c>
      <c r="L13" s="17">
        <v>4000</v>
      </c>
      <c r="M13" s="19">
        <v>4530</v>
      </c>
      <c r="N13" s="15">
        <v>4656.8</v>
      </c>
      <c r="O13" s="15">
        <f t="shared" si="0"/>
        <v>4947</v>
      </c>
      <c r="P13" s="16">
        <f t="shared" si="1"/>
        <v>6.2317471224875409E-2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13900</v>
      </c>
      <c r="E14" s="17">
        <v>24000</v>
      </c>
      <c r="F14" s="17">
        <v>16800</v>
      </c>
      <c r="G14" s="19">
        <v>16980</v>
      </c>
      <c r="H14" s="19"/>
      <c r="I14" s="19">
        <v>17200</v>
      </c>
      <c r="J14" s="19">
        <v>12900</v>
      </c>
      <c r="K14" s="17">
        <v>12500</v>
      </c>
      <c r="L14" s="17">
        <v>12000</v>
      </c>
      <c r="M14" s="19">
        <v>19600</v>
      </c>
      <c r="N14" s="15">
        <v>15000</v>
      </c>
      <c r="O14" s="15">
        <f t="shared" si="0"/>
        <v>16208.888888888889</v>
      </c>
      <c r="P14" s="16">
        <f t="shared" si="1"/>
        <v>8.0592592592592577E-2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14380</v>
      </c>
      <c r="E15" s="17">
        <v>14900</v>
      </c>
      <c r="F15" s="17">
        <v>9800</v>
      </c>
      <c r="G15" s="19"/>
      <c r="H15" s="19"/>
      <c r="I15" s="19"/>
      <c r="J15" s="19">
        <v>17980</v>
      </c>
      <c r="K15" s="17">
        <v>11000</v>
      </c>
      <c r="L15" s="17">
        <v>11670</v>
      </c>
      <c r="M15" s="19">
        <v>12000</v>
      </c>
      <c r="N15" s="15">
        <v>13042.5</v>
      </c>
      <c r="O15" s="15">
        <f t="shared" si="0"/>
        <v>13104.285714285714</v>
      </c>
      <c r="P15" s="16">
        <f t="shared" si="1"/>
        <v>4.7372600564089531E-3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2580</v>
      </c>
      <c r="E16" s="17">
        <v>2650</v>
      </c>
      <c r="F16" s="17">
        <v>2300</v>
      </c>
      <c r="G16" s="19">
        <v>3830</v>
      </c>
      <c r="H16" s="19">
        <v>2500</v>
      </c>
      <c r="I16" s="19">
        <v>2800</v>
      </c>
      <c r="J16" s="19">
        <v>3290</v>
      </c>
      <c r="K16" s="17">
        <v>2700</v>
      </c>
      <c r="L16" s="17">
        <v>2500</v>
      </c>
      <c r="M16" s="19">
        <v>2600</v>
      </c>
      <c r="N16" s="15">
        <v>2813.7</v>
      </c>
      <c r="O16" s="15">
        <f t="shared" si="0"/>
        <v>2775</v>
      </c>
      <c r="P16" s="16">
        <f t="shared" si="1"/>
        <v>-1.3754131570529843E-2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7680</v>
      </c>
      <c r="E17" s="17">
        <v>8900</v>
      </c>
      <c r="F17" s="17">
        <v>6900</v>
      </c>
      <c r="G17" s="18">
        <v>7980</v>
      </c>
      <c r="H17" s="18">
        <v>4900</v>
      </c>
      <c r="I17" s="19">
        <v>7500</v>
      </c>
      <c r="J17" s="19">
        <v>10990</v>
      </c>
      <c r="K17" s="17">
        <v>10000</v>
      </c>
      <c r="L17" s="17">
        <v>7000</v>
      </c>
      <c r="M17" s="19">
        <v>6900</v>
      </c>
      <c r="N17" s="15">
        <v>8035</v>
      </c>
      <c r="O17" s="15">
        <f t="shared" si="0"/>
        <v>7875</v>
      </c>
      <c r="P17" s="16">
        <f t="shared" si="1"/>
        <v>-1.9912881144990666E-2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7180</v>
      </c>
      <c r="E18" s="17">
        <v>6600</v>
      </c>
      <c r="F18" s="17">
        <v>6900</v>
      </c>
      <c r="G18" s="19">
        <v>7980</v>
      </c>
      <c r="H18" s="18">
        <v>4980</v>
      </c>
      <c r="I18" s="19">
        <v>5700</v>
      </c>
      <c r="J18" s="19">
        <v>7890</v>
      </c>
      <c r="K18" s="17">
        <v>6900</v>
      </c>
      <c r="L18" s="17">
        <v>6900</v>
      </c>
      <c r="M18" s="19">
        <v>6600</v>
      </c>
      <c r="N18" s="15">
        <v>6845</v>
      </c>
      <c r="O18" s="15">
        <f t="shared" si="0"/>
        <v>6763</v>
      </c>
      <c r="P18" s="16">
        <f t="shared" si="1"/>
        <v>-1.197954711468225E-2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5000</v>
      </c>
      <c r="E19" s="17">
        <v>2500</v>
      </c>
      <c r="F19" s="17">
        <v>4900</v>
      </c>
      <c r="G19" s="19"/>
      <c r="H19" s="19"/>
      <c r="I19" s="19"/>
      <c r="J19" s="19">
        <v>3990</v>
      </c>
      <c r="K19" s="17">
        <v>1900</v>
      </c>
      <c r="L19" s="17">
        <v>4000</v>
      </c>
      <c r="M19" s="19">
        <v>3300</v>
      </c>
      <c r="N19" s="15">
        <v>3251.4285714285716</v>
      </c>
      <c r="O19" s="15">
        <f t="shared" si="0"/>
        <v>3655.7142857142858</v>
      </c>
      <c r="P19" s="16">
        <f t="shared" si="1"/>
        <v>0.12434094903339189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3300</v>
      </c>
      <c r="E20" s="17">
        <v>5500</v>
      </c>
      <c r="F20" s="17">
        <v>13800</v>
      </c>
      <c r="G20" s="19">
        <v>5600</v>
      </c>
      <c r="H20" s="19"/>
      <c r="I20" s="19"/>
      <c r="J20" s="19">
        <v>3200</v>
      </c>
      <c r="K20" s="17">
        <v>11800</v>
      </c>
      <c r="L20" s="17">
        <v>4000</v>
      </c>
      <c r="M20" s="19">
        <v>8000</v>
      </c>
      <c r="N20" s="15">
        <v>6996.25</v>
      </c>
      <c r="O20" s="15">
        <f t="shared" si="0"/>
        <v>6900</v>
      </c>
      <c r="P20" s="16">
        <f t="shared" si="1"/>
        <v>-1.3757370019653386E-2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12800</v>
      </c>
      <c r="E21" s="17">
        <v>5900</v>
      </c>
      <c r="F21" s="17">
        <v>13800</v>
      </c>
      <c r="G21" s="19">
        <v>6400</v>
      </c>
      <c r="H21" s="20"/>
      <c r="I21" s="20"/>
      <c r="J21" s="20">
        <v>5400</v>
      </c>
      <c r="K21" s="17">
        <v>14000</v>
      </c>
      <c r="L21" s="17">
        <v>20000</v>
      </c>
      <c r="M21" s="20">
        <v>10000</v>
      </c>
      <c r="N21" s="15">
        <v>8952.8571428571431</v>
      </c>
      <c r="O21" s="15">
        <f t="shared" si="0"/>
        <v>11037.5</v>
      </c>
      <c r="P21" s="16">
        <f t="shared" si="1"/>
        <v>0.2328466570927078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600</v>
      </c>
      <c r="M22" s="20">
        <v>600</v>
      </c>
      <c r="N22" s="15">
        <v>570</v>
      </c>
      <c r="O22" s="15">
        <f t="shared" si="0"/>
        <v>560</v>
      </c>
      <c r="P22" s="16">
        <f t="shared" si="1"/>
        <v>-1.7543859649122806E-2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1476</v>
      </c>
      <c r="O23" s="15">
        <f t="shared" si="0"/>
        <v>1467</v>
      </c>
      <c r="P23" s="16">
        <f t="shared" si="1"/>
        <v>-6.0975609756097563E-3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1800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1850</v>
      </c>
      <c r="N24" s="15">
        <v>1822</v>
      </c>
      <c r="O24" s="15">
        <f t="shared" si="0"/>
        <v>1837</v>
      </c>
      <c r="P24" s="16">
        <f t="shared" si="1"/>
        <v>8.2327113062568603E-3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3980</v>
      </c>
      <c r="E25" s="21">
        <v>3450</v>
      </c>
      <c r="F25" s="21">
        <v>2380</v>
      </c>
      <c r="G25" s="19">
        <v>4100</v>
      </c>
      <c r="H25" s="19">
        <v>3250</v>
      </c>
      <c r="I25" s="19">
        <v>3200</v>
      </c>
      <c r="J25" s="19">
        <v>3480</v>
      </c>
      <c r="K25" s="21">
        <v>3920</v>
      </c>
      <c r="L25" s="21">
        <v>3900</v>
      </c>
      <c r="M25" s="19">
        <v>3450</v>
      </c>
      <c r="N25" s="15">
        <v>3504</v>
      </c>
      <c r="O25" s="15">
        <f t="shared" si="0"/>
        <v>3511</v>
      </c>
      <c r="P25" s="16">
        <f t="shared" si="1"/>
        <v>1.9977168949771688E-3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31860</v>
      </c>
      <c r="E26" s="21">
        <v>25800</v>
      </c>
      <c r="F26" s="21">
        <v>26800</v>
      </c>
      <c r="G26" s="18">
        <v>29500</v>
      </c>
      <c r="H26" s="18">
        <v>8980</v>
      </c>
      <c r="I26" s="19">
        <v>28590</v>
      </c>
      <c r="J26" s="19">
        <v>31860</v>
      </c>
      <c r="K26" s="21">
        <v>31800</v>
      </c>
      <c r="L26" s="21">
        <v>21000</v>
      </c>
      <c r="M26" s="19">
        <v>28900</v>
      </c>
      <c r="N26" s="15">
        <v>29474</v>
      </c>
      <c r="O26" s="15">
        <f t="shared" si="0"/>
        <v>26509</v>
      </c>
      <c r="P26" s="16">
        <f t="shared" si="1"/>
        <v>-0.10059713645925222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1600</v>
      </c>
      <c r="E27" s="21">
        <v>1300</v>
      </c>
      <c r="F27" s="21">
        <v>980</v>
      </c>
      <c r="G27" s="19">
        <v>1690</v>
      </c>
      <c r="H27" s="19">
        <v>1500</v>
      </c>
      <c r="I27" s="19"/>
      <c r="J27" s="19">
        <v>1490</v>
      </c>
      <c r="K27" s="21">
        <v>1350</v>
      </c>
      <c r="L27" s="21">
        <v>2200</v>
      </c>
      <c r="M27" s="19">
        <v>1200</v>
      </c>
      <c r="N27" s="15">
        <v>1381.1111111111111</v>
      </c>
      <c r="O27" s="15">
        <f t="shared" si="0"/>
        <v>1478.8888888888889</v>
      </c>
      <c r="P27" s="16">
        <f t="shared" si="1"/>
        <v>7.0796460176991191E-2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7810</v>
      </c>
      <c r="E28" s="21">
        <v>5800</v>
      </c>
      <c r="F28" s="21">
        <v>8800</v>
      </c>
      <c r="G28" s="14">
        <v>12900</v>
      </c>
      <c r="H28" s="14">
        <v>9900</v>
      </c>
      <c r="I28" s="19">
        <v>10700</v>
      </c>
      <c r="J28" s="19">
        <v>10780</v>
      </c>
      <c r="K28" s="21">
        <v>4750</v>
      </c>
      <c r="L28" s="21">
        <v>5900</v>
      </c>
      <c r="M28" s="19">
        <v>11500</v>
      </c>
      <c r="N28" s="15">
        <v>9124</v>
      </c>
      <c r="O28" s="15">
        <f t="shared" si="0"/>
        <v>8884</v>
      </c>
      <c r="P28" s="16">
        <f t="shared" si="1"/>
        <v>-2.63042525208242E-2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800</v>
      </c>
      <c r="F29" s="21">
        <v>860</v>
      </c>
      <c r="G29" s="19">
        <v>1250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869.6</v>
      </c>
      <c r="O29" s="15">
        <f t="shared" si="0"/>
        <v>880</v>
      </c>
      <c r="P29" s="16">
        <f t="shared" si="1"/>
        <v>1.1959521619135207E-2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2550</v>
      </c>
      <c r="E30" s="21">
        <v>1750</v>
      </c>
      <c r="F30" s="21">
        <v>1780</v>
      </c>
      <c r="G30" s="19">
        <v>2000</v>
      </c>
      <c r="H30" s="19">
        <v>2590</v>
      </c>
      <c r="I30" s="19">
        <v>2300</v>
      </c>
      <c r="J30" s="19">
        <v>1840</v>
      </c>
      <c r="K30" s="21">
        <v>1900</v>
      </c>
      <c r="L30" s="21">
        <v>2950</v>
      </c>
      <c r="M30" s="19">
        <v>2500</v>
      </c>
      <c r="N30" s="15">
        <v>2042</v>
      </c>
      <c r="O30" s="15">
        <f t="shared" si="0"/>
        <v>2216</v>
      </c>
      <c r="P30" s="16">
        <f t="shared" si="1"/>
        <v>8.5210577864838391E-2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2380</v>
      </c>
      <c r="E31" s="21">
        <v>2800</v>
      </c>
      <c r="F31" s="21">
        <v>2850</v>
      </c>
      <c r="G31" s="19">
        <v>2580</v>
      </c>
      <c r="H31" s="18">
        <v>5450</v>
      </c>
      <c r="I31" s="19">
        <v>3300</v>
      </c>
      <c r="J31" s="19">
        <v>2380</v>
      </c>
      <c r="K31" s="21">
        <v>2350</v>
      </c>
      <c r="L31" s="21">
        <v>2900</v>
      </c>
      <c r="M31" s="19">
        <v>3000</v>
      </c>
      <c r="N31" s="15">
        <v>2716</v>
      </c>
      <c r="O31" s="15">
        <f t="shared" si="0"/>
        <v>2999</v>
      </c>
      <c r="P31" s="16">
        <f t="shared" si="1"/>
        <v>0.10419734904270987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4980</v>
      </c>
      <c r="G32" s="19">
        <v>8980</v>
      </c>
      <c r="H32" s="19">
        <v>11580</v>
      </c>
      <c r="I32" s="19">
        <v>8900</v>
      </c>
      <c r="J32" s="19">
        <v>8480</v>
      </c>
      <c r="K32" s="21">
        <v>7480</v>
      </c>
      <c r="L32" s="21">
        <v>8900</v>
      </c>
      <c r="M32" s="21">
        <v>6590</v>
      </c>
      <c r="N32" s="15">
        <v>7867</v>
      </c>
      <c r="O32" s="15">
        <f t="shared" si="0"/>
        <v>8127</v>
      </c>
      <c r="P32" s="16">
        <f t="shared" si="1"/>
        <v>3.3049447057328082E-2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11880</v>
      </c>
      <c r="E33" s="21">
        <v>11800</v>
      </c>
      <c r="F33" s="21">
        <v>8360</v>
      </c>
      <c r="G33" s="19">
        <v>12480</v>
      </c>
      <c r="H33" s="19">
        <v>11580</v>
      </c>
      <c r="I33" s="19">
        <v>6200</v>
      </c>
      <c r="J33" s="19">
        <v>11880</v>
      </c>
      <c r="K33" s="21">
        <v>8980</v>
      </c>
      <c r="L33" s="21">
        <v>7900</v>
      </c>
      <c r="M33" s="19">
        <v>11500</v>
      </c>
      <c r="N33" s="15">
        <v>9898</v>
      </c>
      <c r="O33" s="15">
        <f t="shared" si="0"/>
        <v>10256</v>
      </c>
      <c r="P33" s="16">
        <f t="shared" si="1"/>
        <v>3.6168923014750456E-2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31800</v>
      </c>
      <c r="E34" s="21">
        <v>24800</v>
      </c>
      <c r="F34" s="21">
        <v>23800</v>
      </c>
      <c r="G34" s="18">
        <v>24900</v>
      </c>
      <c r="H34" s="19">
        <v>21900</v>
      </c>
      <c r="I34" s="19">
        <v>26000</v>
      </c>
      <c r="J34" s="19">
        <v>29900</v>
      </c>
      <c r="K34" s="21">
        <v>23900</v>
      </c>
      <c r="L34" s="21">
        <v>27500</v>
      </c>
      <c r="M34" s="19">
        <v>24500</v>
      </c>
      <c r="N34" s="15">
        <v>26020</v>
      </c>
      <c r="O34" s="15">
        <f t="shared" si="0"/>
        <v>25900</v>
      </c>
      <c r="P34" s="16">
        <f t="shared" si="1"/>
        <v>-4.6118370484242886E-3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2025-03-31T11:19:26Z</dcterms:modified>
</cp:coreProperties>
</file>